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48DF058-8C79-40D2-8776-8384B5FA4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D63" i="1"/>
</calcChain>
</file>

<file path=xl/sharedStrings.xml><?xml version="1.0" encoding="utf-8"?>
<sst xmlns="http://schemas.openxmlformats.org/spreadsheetml/2006/main" count="226" uniqueCount="116">
  <si>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</si>
  <si>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</si>
  <si>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</si>
  <si>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</si>
  <si>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</si>
  <si>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</si>
  <si>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</si>
  <si>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</si>
  <si>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</si>
  <si>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Zvona za doma</t>
  </si>
  <si>
    <t>99421577215</t>
  </si>
  <si>
    <t>Zagreb</t>
  </si>
  <si>
    <t xml:space="preserve">OSTALI NESPOMENUTI RASHODI POSLOVANJA                                                                                                                 </t>
  </si>
  <si>
    <t>Učenički dom Dora Pejačević</t>
  </si>
  <si>
    <t>Ukupno:</t>
  </si>
  <si>
    <t>Keraktiv d.o.o. Scenoteka</t>
  </si>
  <si>
    <t>98357106322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</si>
  <si>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</si>
  <si>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</si>
  <si>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</si>
  <si>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</si>
  <si>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ČAZMATRANS</t>
  </si>
  <si>
    <t>87679956140</t>
  </si>
  <si>
    <t>Zagreb 10000</t>
  </si>
  <si>
    <t xml:space="preserve">SLUŽBENA PUTOVANJA                                                                                                                                    </t>
  </si>
  <si>
    <t>ZGB HOLDING d.o.o. ČISTOĆA</t>
  </si>
  <si>
    <t>85584865987-004</t>
  </si>
  <si>
    <t>10000 ZAGREB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</si>
  <si>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</si>
  <si>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</si>
  <si>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</si>
  <si>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</si>
  <si>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</si>
  <si>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10110 ZAGREB</t>
  </si>
  <si>
    <t xml:space="preserve">USLUGE TELEFONA, POŠTE I PRIJEVOZA                                                                                                                    </t>
  </si>
  <si>
    <t>AGRODALM d.o.o.</t>
  </si>
  <si>
    <t>80649374262</t>
  </si>
  <si>
    <t>ZAGREB 10 040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</si>
  <si>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</si>
  <si>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</si>
  <si>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>KLARA-ZGB.PEKARNE</t>
  </si>
  <si>
    <t>76842508189</t>
  </si>
  <si>
    <t>UDRUGA HRVATSKIH SREDNJOŠKOLSKIH RAVNATELJA</t>
  </si>
  <si>
    <t>75780877581</t>
  </si>
  <si>
    <t xml:space="preserve">STRUČNO USAVRŠAVANJE ZAPOSLENIKA                                                                                                                      </t>
  </si>
  <si>
    <t>RETEL D.O.O.</t>
  </si>
  <si>
    <t>75715390821</t>
  </si>
  <si>
    <t xml:space="preserve">RAČUNALNE USLUGE                                                                                                                                      </t>
  </si>
  <si>
    <t>GLAZBALA KOVAČIČEK</t>
  </si>
  <si>
    <t>72592000314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</si>
  <si>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</si>
  <si>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</si>
  <si>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</si>
  <si>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</si>
  <si>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</si>
  <si>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</si>
  <si>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10000 Zagreb</t>
  </si>
  <si>
    <t>HRT-HRVATSKA RADIO TELEVIZIJA</t>
  </si>
  <si>
    <t>68419124305</t>
  </si>
  <si>
    <t>PRISTOJBE I NAKNADE</t>
  </si>
  <si>
    <t>NAŠE KLASJE</t>
  </si>
  <si>
    <t>62858712399</t>
  </si>
  <si>
    <t>KONZUM plus</t>
  </si>
  <si>
    <t>62226620908</t>
  </si>
  <si>
    <t>D P DAROJKOVIĆ PROMET</t>
  </si>
  <si>
    <t>62063700215</t>
  </si>
  <si>
    <t>DUGO SELO</t>
  </si>
  <si>
    <t>GRAD ZGB GRADSI URED ZAPROSTORNO UREĐ.</t>
  </si>
  <si>
    <t>61817894937</t>
  </si>
  <si>
    <t>-</t>
  </si>
  <si>
    <t>IGOMAT d.o.o.</t>
  </si>
  <si>
    <t>55662000497</t>
  </si>
  <si>
    <t>Bregana 10432</t>
  </si>
  <si>
    <t>VINDIJA</t>
  </si>
  <si>
    <t>44138062462</t>
  </si>
  <si>
    <t>VARAŽDIN</t>
  </si>
  <si>
    <t>MODNE TKANINE d.o.o.</t>
  </si>
  <si>
    <t>43859101195</t>
  </si>
  <si>
    <t>OPG FRLJAK VL.DRAŽEN FRLJAK</t>
  </si>
  <si>
    <t>37140322136</t>
  </si>
  <si>
    <t>10361 GLAVNIČICA</t>
  </si>
  <si>
    <t>Oktan nautika d.o.o.</t>
  </si>
  <si>
    <t>35058020452</t>
  </si>
  <si>
    <t>NASTAVNI ZAVOD ZA JAVNO ZDRASTVO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</si>
  <si>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</si>
  <si>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</si>
  <si>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</si>
  <si>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</si>
  <si>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>STYRIA MEDIJSKI SERVISI</t>
  </si>
  <si>
    <t>29005509482</t>
  </si>
  <si>
    <t>Flix SE</t>
  </si>
  <si>
    <t>283764680</t>
  </si>
  <si>
    <t>Njemačka</t>
  </si>
  <si>
    <t>DOM UČENIKA VUKOVAR</t>
  </si>
  <si>
    <t>24162321200</t>
  </si>
  <si>
    <t>VUKOVAR</t>
  </si>
  <si>
    <t>Meteor Grupa - Labud d.o.o.</t>
  </si>
  <si>
    <t>23359164583</t>
  </si>
  <si>
    <t>TREĆA EKONOMSKA ŠKOLA</t>
  </si>
  <si>
    <t>22254684890</t>
  </si>
  <si>
    <t xml:space="preserve">OSTALE USLUGE                                                                                                                                         </t>
  </si>
  <si>
    <t>ZAGREBAČKO KAZALIŠTE MLADIH</t>
  </si>
  <si>
    <t>13254939546</t>
  </si>
  <si>
    <t>LEDO plus d.o.o.</t>
  </si>
  <si>
    <t>07179054100</t>
  </si>
  <si>
    <t>ZVIBOR d.o.o.</t>
  </si>
  <si>
    <t>03454358063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</si>
  <si>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</si>
  <si>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</si>
  <si>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</si>
  <si>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</si>
  <si>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</si>
  <si>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</si>
  <si>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</si>
  <si>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</si>
  <si>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Učenički dom Dora Pejačević
Trg J.F.Kennedy 3
Zagreb
Tel: +385 1 2300 562   Fax: /
OIB: 93973093488
IBAN: HR7423600001101347320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</si>
</sst>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Normal="100" workbookViewId="0">
      <selection activeCell="F53" sqref="F53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115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x14ac:dyDescent="0.25">
      <c r="C5" s="3"/>
    </row>
    <row r="6" spans="1:7" ht="27" customHeight="1" x14ac:dyDescent="0.25">
      <c r="A6" s="15" t="s">
        <v>0</v>
      </c>
      <c r="B6" s="16" t="s">
        <v>1</v>
      </c>
      <c r="C6" s="17" t="s">
        <v>2</v>
      </c>
      <c r="D6" s="18" t="s">
        <v>3</v>
      </c>
      <c r="E6" s="15" t="s">
        <v>4</v>
      </c>
      <c r="F6" s="19" t="s">
        <v>5</v>
      </c>
      <c r="G6" s="19" t="s">
        <v>6</v>
      </c>
    </row>
    <row r="7" spans="1:7" x14ac:dyDescent="0.25">
      <c r="A7" s="20" t="s">
        <v>9</v>
      </c>
      <c r="B7" s="21" t="s">
        <v>10</v>
      </c>
      <c r="C7" s="22" t="s">
        <v>11</v>
      </c>
      <c r="D7" s="23">
        <v>1039.5999999999999</v>
      </c>
      <c r="E7" s="22">
        <v>3299</v>
      </c>
      <c r="F7" s="20" t="s">
        <v>12</v>
      </c>
      <c r="G7" s="24" t="s">
        <v>13</v>
      </c>
    </row>
    <row r="8" spans="1:7" x14ac:dyDescent="0.25">
      <c r="A8" s="20" t="s">
        <v>15</v>
      </c>
      <c r="B8" s="21" t="s">
        <v>16</v>
      </c>
      <c r="C8" s="22" t="s">
        <v>11</v>
      </c>
      <c r="D8" s="23">
        <v>120</v>
      </c>
      <c r="E8" s="22">
        <v>3299</v>
      </c>
      <c r="F8" s="20" t="s">
        <v>12</v>
      </c>
      <c r="G8" s="24" t="s">
        <v>13</v>
      </c>
    </row>
    <row r="9" spans="1:7" x14ac:dyDescent="0.25">
      <c r="A9" s="20" t="s">
        <v>17</v>
      </c>
      <c r="B9" s="21" t="s">
        <v>18</v>
      </c>
      <c r="C9" s="22" t="s">
        <v>19</v>
      </c>
      <c r="D9" s="23">
        <v>141.52000000000001</v>
      </c>
      <c r="E9" s="22">
        <v>3434</v>
      </c>
      <c r="F9" s="20" t="s">
        <v>20</v>
      </c>
      <c r="G9" s="24" t="s">
        <v>13</v>
      </c>
    </row>
    <row r="10" spans="1:7" x14ac:dyDescent="0.25">
      <c r="A10" s="20" t="s">
        <v>21</v>
      </c>
      <c r="B10" s="21" t="s">
        <v>22</v>
      </c>
      <c r="C10" s="22" t="s">
        <v>23</v>
      </c>
      <c r="D10" s="23">
        <v>85</v>
      </c>
      <c r="E10" s="22">
        <v>3211</v>
      </c>
      <c r="F10" s="20" t="s">
        <v>24</v>
      </c>
      <c r="G10" s="24" t="s">
        <v>13</v>
      </c>
    </row>
    <row r="11" spans="1:7" x14ac:dyDescent="0.25">
      <c r="A11" s="20" t="s">
        <v>25</v>
      </c>
      <c r="B11" s="21" t="s">
        <v>26</v>
      </c>
      <c r="C11" s="22" t="s">
        <v>27</v>
      </c>
      <c r="D11" s="23">
        <v>448.75</v>
      </c>
      <c r="E11" s="22">
        <v>3234</v>
      </c>
      <c r="F11" s="20" t="s">
        <v>28</v>
      </c>
      <c r="G11" s="24" t="s">
        <v>13</v>
      </c>
    </row>
    <row r="12" spans="1:7" x14ac:dyDescent="0.25">
      <c r="A12" s="20" t="s">
        <v>29</v>
      </c>
      <c r="B12" s="21" t="s">
        <v>30</v>
      </c>
      <c r="C12" s="22" t="s">
        <v>19</v>
      </c>
      <c r="D12" s="23">
        <v>1173.48</v>
      </c>
      <c r="E12" s="22">
        <v>3234</v>
      </c>
      <c r="F12" s="20" t="s">
        <v>28</v>
      </c>
      <c r="G12" s="24" t="s">
        <v>13</v>
      </c>
    </row>
    <row r="13" spans="1:7" x14ac:dyDescent="0.25">
      <c r="A13" s="20" t="s">
        <v>31</v>
      </c>
      <c r="B13" s="21" t="s">
        <v>32</v>
      </c>
      <c r="C13" s="22" t="s">
        <v>33</v>
      </c>
      <c r="D13" s="23">
        <v>290.77</v>
      </c>
      <c r="E13" s="22">
        <v>3231</v>
      </c>
      <c r="F13" s="20" t="s">
        <v>34</v>
      </c>
      <c r="G13" s="24" t="s">
        <v>13</v>
      </c>
    </row>
    <row r="14" spans="1:7" x14ac:dyDescent="0.25">
      <c r="A14" s="20" t="s">
        <v>35</v>
      </c>
      <c r="B14" s="21" t="s">
        <v>36</v>
      </c>
      <c r="C14" s="22" t="s">
        <v>37</v>
      </c>
      <c r="D14" s="23">
        <v>581.05999999999995</v>
      </c>
      <c r="E14" s="22">
        <v>3221</v>
      </c>
      <c r="F14" s="20" t="s">
        <v>38</v>
      </c>
      <c r="G14" s="24" t="s">
        <v>13</v>
      </c>
    </row>
    <row r="15" spans="1:7" x14ac:dyDescent="0.25">
      <c r="A15" s="20"/>
      <c r="B15" s="21"/>
      <c r="C15" s="22"/>
      <c r="D15" s="23">
        <v>2661.36</v>
      </c>
      <c r="E15" s="22">
        <v>3222</v>
      </c>
      <c r="F15" s="20" t="s">
        <v>39</v>
      </c>
      <c r="G15" s="24" t="s">
        <v>13</v>
      </c>
    </row>
    <row r="16" spans="1:7" x14ac:dyDescent="0.25">
      <c r="A16" s="20" t="s">
        <v>40</v>
      </c>
      <c r="B16" s="21" t="s">
        <v>41</v>
      </c>
      <c r="C16" s="22" t="s">
        <v>19</v>
      </c>
      <c r="D16" s="23">
        <v>216.9</v>
      </c>
      <c r="E16" s="22">
        <v>3222</v>
      </c>
      <c r="F16" s="20" t="s">
        <v>39</v>
      </c>
      <c r="G16" s="24" t="s">
        <v>13</v>
      </c>
    </row>
    <row r="17" spans="1:7" x14ac:dyDescent="0.25">
      <c r="A17" s="20" t="s">
        <v>42</v>
      </c>
      <c r="B17" s="21" t="s">
        <v>43</v>
      </c>
      <c r="C17" s="22" t="s">
        <v>19</v>
      </c>
      <c r="D17" s="23">
        <v>50</v>
      </c>
      <c r="E17" s="22">
        <v>3213</v>
      </c>
      <c r="F17" s="20" t="s">
        <v>44</v>
      </c>
      <c r="G17" s="24" t="s">
        <v>13</v>
      </c>
    </row>
    <row r="18" spans="1:7" x14ac:dyDescent="0.25">
      <c r="A18" s="20" t="s">
        <v>45</v>
      </c>
      <c r="B18" s="21" t="s">
        <v>46</v>
      </c>
      <c r="C18" s="22" t="s">
        <v>19</v>
      </c>
      <c r="D18" s="23">
        <v>877.5</v>
      </c>
      <c r="E18" s="22">
        <v>3238</v>
      </c>
      <c r="F18" s="20" t="s">
        <v>47</v>
      </c>
      <c r="G18" s="24" t="s">
        <v>13</v>
      </c>
    </row>
    <row r="19" spans="1:7" x14ac:dyDescent="0.25">
      <c r="A19" s="20" t="s">
        <v>48</v>
      </c>
      <c r="B19" s="21" t="s">
        <v>49</v>
      </c>
      <c r="C19" s="22" t="s">
        <v>19</v>
      </c>
      <c r="D19" s="23">
        <v>130</v>
      </c>
      <c r="E19" s="22">
        <v>3232</v>
      </c>
      <c r="F19" s="20" t="s">
        <v>50</v>
      </c>
      <c r="G19" s="24" t="s">
        <v>13</v>
      </c>
    </row>
    <row r="20" spans="1:7" x14ac:dyDescent="0.25">
      <c r="A20" s="20" t="s">
        <v>51</v>
      </c>
      <c r="B20" s="21" t="s">
        <v>52</v>
      </c>
      <c r="C20" s="22" t="s">
        <v>53</v>
      </c>
      <c r="D20" s="23">
        <v>120</v>
      </c>
      <c r="E20" s="22">
        <v>3238</v>
      </c>
      <c r="F20" s="20" t="s">
        <v>47</v>
      </c>
      <c r="G20" s="24" t="s">
        <v>13</v>
      </c>
    </row>
    <row r="21" spans="1:7" x14ac:dyDescent="0.25">
      <c r="A21" s="20" t="s">
        <v>54</v>
      </c>
      <c r="B21" s="21" t="s">
        <v>55</v>
      </c>
      <c r="C21" s="22" t="s">
        <v>56</v>
      </c>
      <c r="D21" s="23">
        <v>17.36</v>
      </c>
      <c r="E21" s="22">
        <v>3231</v>
      </c>
      <c r="F21" s="20" t="s">
        <v>34</v>
      </c>
      <c r="G21" s="24" t="s">
        <v>13</v>
      </c>
    </row>
    <row r="22" spans="1:7" x14ac:dyDescent="0.25">
      <c r="A22" s="20" t="s">
        <v>57</v>
      </c>
      <c r="B22" s="21" t="s">
        <v>58</v>
      </c>
      <c r="C22" s="22" t="s">
        <v>19</v>
      </c>
      <c r="D22" s="23">
        <v>21.24</v>
      </c>
      <c r="E22" s="22">
        <v>3295</v>
      </c>
      <c r="F22" s="20" t="s">
        <v>59</v>
      </c>
      <c r="G22" s="24" t="s">
        <v>13</v>
      </c>
    </row>
    <row r="23" spans="1:7" x14ac:dyDescent="0.25">
      <c r="A23" s="20" t="s">
        <v>60</v>
      </c>
      <c r="B23" s="21" t="s">
        <v>61</v>
      </c>
      <c r="C23" s="22" t="s">
        <v>19</v>
      </c>
      <c r="D23" s="23">
        <v>98.59</v>
      </c>
      <c r="E23" s="22">
        <v>3222</v>
      </c>
      <c r="F23" s="20" t="s">
        <v>39</v>
      </c>
      <c r="G23" s="24" t="s">
        <v>13</v>
      </c>
    </row>
    <row r="24" spans="1:7" x14ac:dyDescent="0.25">
      <c r="A24" s="20" t="s">
        <v>62</v>
      </c>
      <c r="B24" s="21" t="s">
        <v>63</v>
      </c>
      <c r="C24" s="22" t="s">
        <v>11</v>
      </c>
      <c r="D24" s="23">
        <v>26.65</v>
      </c>
      <c r="E24" s="22">
        <v>3222</v>
      </c>
      <c r="F24" s="20" t="s">
        <v>39</v>
      </c>
      <c r="G24" s="24" t="s">
        <v>13</v>
      </c>
    </row>
    <row r="25" spans="1:7" x14ac:dyDescent="0.25">
      <c r="A25" s="20" t="s">
        <v>64</v>
      </c>
      <c r="B25" s="21" t="s">
        <v>65</v>
      </c>
      <c r="C25" s="22" t="s">
        <v>66</v>
      </c>
      <c r="D25" s="23">
        <v>700</v>
      </c>
      <c r="E25" s="22">
        <v>3299</v>
      </c>
      <c r="F25" s="20" t="s">
        <v>12</v>
      </c>
      <c r="G25" s="24" t="s">
        <v>13</v>
      </c>
    </row>
    <row r="26" spans="1:7" x14ac:dyDescent="0.25">
      <c r="A26" s="20" t="s">
        <v>67</v>
      </c>
      <c r="B26" s="21" t="s">
        <v>68</v>
      </c>
      <c r="C26" s="22" t="s">
        <v>69</v>
      </c>
      <c r="D26" s="23">
        <v>269.43</v>
      </c>
      <c r="E26" s="22">
        <v>3234</v>
      </c>
      <c r="F26" s="20" t="s">
        <v>28</v>
      </c>
      <c r="G26" s="24" t="s">
        <v>13</v>
      </c>
    </row>
    <row r="27" spans="1:7" x14ac:dyDescent="0.25">
      <c r="A27" s="20" t="s">
        <v>70</v>
      </c>
      <c r="B27" s="21" t="s">
        <v>71</v>
      </c>
      <c r="C27" s="22" t="s">
        <v>72</v>
      </c>
      <c r="D27" s="23">
        <v>416.81</v>
      </c>
      <c r="E27" s="22">
        <v>3222</v>
      </c>
      <c r="F27" s="20" t="s">
        <v>39</v>
      </c>
      <c r="G27" s="24" t="s">
        <v>13</v>
      </c>
    </row>
    <row r="28" spans="1:7" x14ac:dyDescent="0.25">
      <c r="A28" s="20" t="s">
        <v>73</v>
      </c>
      <c r="B28" s="21" t="s">
        <v>74</v>
      </c>
      <c r="C28" s="22" t="s">
        <v>75</v>
      </c>
      <c r="D28" s="23">
        <v>1504.59</v>
      </c>
      <c r="E28" s="22">
        <v>3222</v>
      </c>
      <c r="F28" s="20" t="s">
        <v>39</v>
      </c>
      <c r="G28" s="24" t="s">
        <v>13</v>
      </c>
    </row>
    <row r="29" spans="1:7" x14ac:dyDescent="0.25">
      <c r="A29" s="20" t="s">
        <v>76</v>
      </c>
      <c r="B29" s="21" t="s">
        <v>77</v>
      </c>
      <c r="C29" s="22" t="s">
        <v>11</v>
      </c>
      <c r="D29" s="23">
        <v>205.7</v>
      </c>
      <c r="E29" s="22">
        <v>3221</v>
      </c>
      <c r="F29" s="20" t="s">
        <v>38</v>
      </c>
      <c r="G29" s="24" t="s">
        <v>13</v>
      </c>
    </row>
    <row r="30" spans="1:7" x14ac:dyDescent="0.25">
      <c r="A30" s="20" t="s">
        <v>78</v>
      </c>
      <c r="B30" s="21" t="s">
        <v>79</v>
      </c>
      <c r="C30" s="22" t="s">
        <v>80</v>
      </c>
      <c r="D30" s="23">
        <v>185.22</v>
      </c>
      <c r="E30" s="22">
        <v>3222</v>
      </c>
      <c r="F30" s="20" t="s">
        <v>39</v>
      </c>
      <c r="G30" s="24" t="s">
        <v>13</v>
      </c>
    </row>
    <row r="31" spans="1:7" x14ac:dyDescent="0.25">
      <c r="A31" s="20" t="s">
        <v>81</v>
      </c>
      <c r="B31" s="21" t="s">
        <v>82</v>
      </c>
      <c r="C31" s="22" t="s">
        <v>11</v>
      </c>
      <c r="D31" s="23">
        <v>32.549999999999997</v>
      </c>
      <c r="E31" s="22">
        <v>3299</v>
      </c>
      <c r="F31" s="20" t="s">
        <v>12</v>
      </c>
      <c r="G31" s="24" t="s">
        <v>13</v>
      </c>
    </row>
    <row r="32" spans="1:7" x14ac:dyDescent="0.25">
      <c r="A32" s="20" t="s">
        <v>83</v>
      </c>
      <c r="B32" s="21" t="s">
        <v>84</v>
      </c>
      <c r="C32" s="22" t="s">
        <v>19</v>
      </c>
      <c r="D32" s="23">
        <v>256.26</v>
      </c>
      <c r="E32" s="22">
        <v>3236</v>
      </c>
      <c r="F32" s="20" t="s">
        <v>85</v>
      </c>
      <c r="G32" s="24" t="s">
        <v>13</v>
      </c>
    </row>
    <row r="33" spans="1:7" x14ac:dyDescent="0.25">
      <c r="A33" s="20"/>
      <c r="B33" s="21"/>
      <c r="C33" s="22"/>
      <c r="D33" s="23">
        <v>21.9</v>
      </c>
      <c r="E33" s="22">
        <v>3299</v>
      </c>
      <c r="F33" s="20" t="s">
        <v>12</v>
      </c>
      <c r="G33" s="24" t="s">
        <v>13</v>
      </c>
    </row>
    <row r="34" spans="1:7" x14ac:dyDescent="0.25">
      <c r="A34" s="20" t="s">
        <v>86</v>
      </c>
      <c r="B34" s="21" t="s">
        <v>87</v>
      </c>
      <c r="C34" s="22" t="s">
        <v>11</v>
      </c>
      <c r="D34" s="23">
        <v>125.38</v>
      </c>
      <c r="E34" s="22">
        <v>3231</v>
      </c>
      <c r="F34" s="20" t="s">
        <v>34</v>
      </c>
      <c r="G34" s="24" t="s">
        <v>13</v>
      </c>
    </row>
    <row r="35" spans="1:7" x14ac:dyDescent="0.25">
      <c r="A35" s="20" t="s">
        <v>88</v>
      </c>
      <c r="B35" s="21" t="s">
        <v>89</v>
      </c>
      <c r="C35" s="22" t="s">
        <v>19</v>
      </c>
      <c r="D35" s="23">
        <v>190</v>
      </c>
      <c r="E35" s="22">
        <v>3221</v>
      </c>
      <c r="F35" s="20" t="s">
        <v>38</v>
      </c>
      <c r="G35" s="24" t="s">
        <v>13</v>
      </c>
    </row>
    <row r="36" spans="1:7" x14ac:dyDescent="0.25">
      <c r="A36" s="20" t="s">
        <v>90</v>
      </c>
      <c r="B36" s="21" t="s">
        <v>91</v>
      </c>
      <c r="C36" s="22" t="s">
        <v>92</v>
      </c>
      <c r="D36" s="23">
        <v>610.58000000000004</v>
      </c>
      <c r="E36" s="22">
        <v>3299</v>
      </c>
      <c r="F36" s="20" t="s">
        <v>12</v>
      </c>
      <c r="G36" s="24" t="s">
        <v>13</v>
      </c>
    </row>
    <row r="37" spans="1:7" x14ac:dyDescent="0.25">
      <c r="A37" s="20" t="s">
        <v>93</v>
      </c>
      <c r="B37" s="21" t="s">
        <v>94</v>
      </c>
      <c r="C37" s="22" t="s">
        <v>95</v>
      </c>
      <c r="D37" s="23">
        <v>155.86000000000001</v>
      </c>
      <c r="E37" s="22">
        <v>3211</v>
      </c>
      <c r="F37" s="20" t="s">
        <v>24</v>
      </c>
      <c r="G37" s="24" t="s">
        <v>13</v>
      </c>
    </row>
    <row r="38" spans="1:7" x14ac:dyDescent="0.25">
      <c r="A38" s="20"/>
      <c r="B38" s="21"/>
      <c r="C38" s="22"/>
      <c r="D38" s="23">
        <v>100</v>
      </c>
      <c r="E38" s="22">
        <v>3213</v>
      </c>
      <c r="F38" s="20" t="s">
        <v>44</v>
      </c>
      <c r="G38" s="24" t="s">
        <v>13</v>
      </c>
    </row>
    <row r="39" spans="1:7" x14ac:dyDescent="0.25">
      <c r="A39" s="20" t="s">
        <v>96</v>
      </c>
      <c r="B39" s="21" t="s">
        <v>97</v>
      </c>
      <c r="C39" s="22" t="s">
        <v>56</v>
      </c>
      <c r="D39" s="23">
        <v>12.6</v>
      </c>
      <c r="E39" s="22">
        <v>3221</v>
      </c>
      <c r="F39" s="20" t="s">
        <v>38</v>
      </c>
      <c r="G39" s="24" t="s">
        <v>13</v>
      </c>
    </row>
    <row r="40" spans="1:7" x14ac:dyDescent="0.25">
      <c r="A40" s="20" t="s">
        <v>98</v>
      </c>
      <c r="B40" s="21" t="s">
        <v>99</v>
      </c>
      <c r="C40" s="22" t="s">
        <v>27</v>
      </c>
      <c r="D40" s="23">
        <v>227.25</v>
      </c>
      <c r="E40" s="22">
        <v>3239</v>
      </c>
      <c r="F40" s="20" t="s">
        <v>100</v>
      </c>
      <c r="G40" s="24" t="s">
        <v>13</v>
      </c>
    </row>
    <row r="41" spans="1:7" x14ac:dyDescent="0.25">
      <c r="A41" s="20" t="s">
        <v>101</v>
      </c>
      <c r="B41" s="21" t="s">
        <v>102</v>
      </c>
      <c r="C41" s="22" t="s">
        <v>19</v>
      </c>
      <c r="D41" s="23">
        <v>202.5</v>
      </c>
      <c r="E41" s="22">
        <v>3299</v>
      </c>
      <c r="F41" s="20" t="s">
        <v>12</v>
      </c>
      <c r="G41" s="24" t="s">
        <v>13</v>
      </c>
    </row>
    <row r="42" spans="1:7" x14ac:dyDescent="0.25">
      <c r="A42" s="20" t="s">
        <v>103</v>
      </c>
      <c r="B42" s="21" t="s">
        <v>104</v>
      </c>
      <c r="C42" s="22" t="s">
        <v>11</v>
      </c>
      <c r="D42" s="23">
        <v>125.49</v>
      </c>
      <c r="E42" s="22">
        <v>3222</v>
      </c>
      <c r="F42" s="20" t="s">
        <v>39</v>
      </c>
      <c r="G42" s="24" t="s">
        <v>13</v>
      </c>
    </row>
    <row r="43" spans="1:7" x14ac:dyDescent="0.25">
      <c r="A43" s="20" t="s">
        <v>105</v>
      </c>
      <c r="B43" s="21" t="s">
        <v>106</v>
      </c>
      <c r="C43" s="22" t="s">
        <v>11</v>
      </c>
      <c r="D43" s="23">
        <v>235.15</v>
      </c>
      <c r="E43" s="22">
        <v>3221</v>
      </c>
      <c r="F43" s="20" t="s">
        <v>38</v>
      </c>
      <c r="G43" s="24" t="s">
        <v>13</v>
      </c>
    </row>
    <row r="44" spans="1:7" x14ac:dyDescent="0.25">
      <c r="A44" s="20"/>
      <c r="B44" s="21"/>
      <c r="C44" s="22"/>
      <c r="D44" s="23">
        <v>410.55</v>
      </c>
      <c r="E44" s="22">
        <v>1291</v>
      </c>
      <c r="F44" s="20" t="s">
        <v>107</v>
      </c>
      <c r="G44" s="24" t="s">
        <v>13</v>
      </c>
    </row>
    <row r="45" spans="1:7" x14ac:dyDescent="0.25">
      <c r="A45" s="20"/>
      <c r="B45" s="21"/>
      <c r="C45" s="22"/>
      <c r="D45" s="23">
        <v>59218.34</v>
      </c>
      <c r="E45" s="22">
        <v>3111</v>
      </c>
      <c r="F45" s="20" t="s">
        <v>108</v>
      </c>
      <c r="G45" s="24" t="s">
        <v>13</v>
      </c>
    </row>
    <row r="46" spans="1:7" x14ac:dyDescent="0.25">
      <c r="A46" s="20"/>
      <c r="B46" s="21"/>
      <c r="C46" s="22"/>
      <c r="D46" s="23">
        <v>2463.5</v>
      </c>
      <c r="E46" s="22">
        <v>3121</v>
      </c>
      <c r="F46" s="20" t="s">
        <v>109</v>
      </c>
      <c r="G46" s="24" t="s">
        <v>13</v>
      </c>
    </row>
    <row r="47" spans="1:7" x14ac:dyDescent="0.25">
      <c r="A47" s="20"/>
      <c r="B47" s="21"/>
      <c r="C47" s="22"/>
      <c r="D47" s="23">
        <v>4919.8100000000004</v>
      </c>
      <c r="E47" s="22">
        <v>3122</v>
      </c>
      <c r="F47" s="20" t="s">
        <v>110</v>
      </c>
      <c r="G47" s="24" t="s">
        <v>13</v>
      </c>
    </row>
    <row r="48" spans="1:7" x14ac:dyDescent="0.25">
      <c r="A48" s="20"/>
      <c r="B48" s="21"/>
      <c r="C48" s="22"/>
      <c r="D48" s="23">
        <v>23839.35</v>
      </c>
      <c r="E48" s="22">
        <v>3141</v>
      </c>
      <c r="F48" s="20" t="s">
        <v>110</v>
      </c>
      <c r="G48" s="24" t="s">
        <v>13</v>
      </c>
    </row>
    <row r="49" spans="1:7" x14ac:dyDescent="0.25">
      <c r="A49" s="20"/>
      <c r="B49" s="21"/>
      <c r="C49" s="22"/>
      <c r="D49" s="23">
        <v>204.62</v>
      </c>
      <c r="E49" s="22">
        <v>3151</v>
      </c>
      <c r="F49" s="20" t="s">
        <v>110</v>
      </c>
      <c r="G49" s="24" t="s">
        <v>13</v>
      </c>
    </row>
    <row r="50" spans="1:7" x14ac:dyDescent="0.25">
      <c r="A50" s="20"/>
      <c r="B50" s="21"/>
      <c r="C50" s="22"/>
      <c r="D50" s="23">
        <v>12158.41</v>
      </c>
      <c r="E50" s="22">
        <v>3151</v>
      </c>
      <c r="F50" s="20" t="s">
        <v>110</v>
      </c>
      <c r="G50" s="24" t="s">
        <v>13</v>
      </c>
    </row>
    <row r="51" spans="1:7" x14ac:dyDescent="0.25">
      <c r="A51" s="20"/>
      <c r="B51" s="21"/>
      <c r="C51" s="22"/>
      <c r="D51" s="23">
        <v>37474.99</v>
      </c>
      <c r="E51" s="22">
        <v>3151</v>
      </c>
      <c r="F51" s="20" t="s">
        <v>110</v>
      </c>
      <c r="G51" s="24" t="s">
        <v>13</v>
      </c>
    </row>
    <row r="52" spans="1:7" x14ac:dyDescent="0.25">
      <c r="A52" s="20"/>
      <c r="B52" s="21"/>
      <c r="C52" s="22"/>
      <c r="D52" s="23">
        <v>41170.879999999997</v>
      </c>
      <c r="E52" s="22">
        <v>3162</v>
      </c>
      <c r="F52" s="20" t="s">
        <v>110</v>
      </c>
      <c r="G52" s="24" t="s">
        <v>13</v>
      </c>
    </row>
    <row r="53" spans="1:7" x14ac:dyDescent="0.25">
      <c r="A53" s="20"/>
      <c r="B53" s="21"/>
      <c r="C53" s="22"/>
      <c r="D53" s="23">
        <v>101.05</v>
      </c>
      <c r="E53" s="22">
        <v>3171</v>
      </c>
      <c r="F53" s="20" t="s">
        <v>110</v>
      </c>
      <c r="G53" s="24" t="s">
        <v>13</v>
      </c>
    </row>
    <row r="54" spans="1:7" x14ac:dyDescent="0.25">
      <c r="A54" s="20"/>
      <c r="B54" s="21"/>
      <c r="C54" s="22"/>
      <c r="D54" s="23">
        <v>48</v>
      </c>
      <c r="E54" s="22">
        <v>3211</v>
      </c>
      <c r="F54" s="20" t="s">
        <v>24</v>
      </c>
      <c r="G54" s="24" t="s">
        <v>13</v>
      </c>
    </row>
    <row r="55" spans="1:7" x14ac:dyDescent="0.25">
      <c r="A55" s="20"/>
      <c r="B55" s="21"/>
      <c r="C55" s="22"/>
      <c r="D55" s="23">
        <v>1850.3</v>
      </c>
      <c r="E55" s="22">
        <v>3212</v>
      </c>
      <c r="F55" s="20" t="s">
        <v>111</v>
      </c>
      <c r="G55" s="24" t="s">
        <v>13</v>
      </c>
    </row>
    <row r="56" spans="1:7" x14ac:dyDescent="0.25">
      <c r="A56" s="20"/>
      <c r="B56" s="21"/>
      <c r="C56" s="22"/>
      <c r="D56" s="23">
        <v>1927.28</v>
      </c>
      <c r="E56" s="22">
        <v>3212</v>
      </c>
      <c r="F56" s="20" t="s">
        <v>111</v>
      </c>
      <c r="G56" s="24" t="s">
        <v>13</v>
      </c>
    </row>
    <row r="57" spans="1:7" x14ac:dyDescent="0.25">
      <c r="A57" s="20"/>
      <c r="B57" s="21"/>
      <c r="C57" s="22"/>
      <c r="D57" s="23">
        <v>-48.48</v>
      </c>
      <c r="E57" s="22">
        <v>3221</v>
      </c>
      <c r="F57" s="20" t="s">
        <v>38</v>
      </c>
      <c r="G57" s="24" t="s">
        <v>13</v>
      </c>
    </row>
    <row r="58" spans="1:7" x14ac:dyDescent="0.25">
      <c r="A58" s="20"/>
      <c r="B58" s="21"/>
      <c r="C58" s="22"/>
      <c r="D58" s="23">
        <v>40</v>
      </c>
      <c r="E58" s="22">
        <v>3222</v>
      </c>
      <c r="F58" s="20" t="s">
        <v>39</v>
      </c>
      <c r="G58" s="24" t="s">
        <v>13</v>
      </c>
    </row>
    <row r="59" spans="1:7" x14ac:dyDescent="0.25">
      <c r="A59" s="20"/>
      <c r="B59" s="21"/>
      <c r="C59" s="22"/>
      <c r="D59" s="23">
        <v>101.46</v>
      </c>
      <c r="E59" s="22">
        <v>3237</v>
      </c>
      <c r="F59" s="20" t="s">
        <v>112</v>
      </c>
      <c r="G59" s="24" t="s">
        <v>13</v>
      </c>
    </row>
    <row r="60" spans="1:7" x14ac:dyDescent="0.25">
      <c r="A60" s="20"/>
      <c r="B60" s="21"/>
      <c r="C60" s="22"/>
      <c r="D60" s="23">
        <v>832.44</v>
      </c>
      <c r="E60" s="22">
        <v>3291</v>
      </c>
      <c r="F60" s="20" t="s">
        <v>113</v>
      </c>
      <c r="G60" s="24" t="s">
        <v>13</v>
      </c>
    </row>
    <row r="61" spans="1:7" x14ac:dyDescent="0.25">
      <c r="A61" s="20"/>
      <c r="B61" s="21"/>
      <c r="C61" s="22"/>
      <c r="D61" s="23">
        <v>1555</v>
      </c>
      <c r="E61" s="22">
        <v>3295</v>
      </c>
      <c r="F61" s="20" t="s">
        <v>59</v>
      </c>
      <c r="G61" s="24" t="s">
        <v>13</v>
      </c>
    </row>
    <row r="62" spans="1:7" x14ac:dyDescent="0.25">
      <c r="A62" s="20"/>
      <c r="B62" s="21"/>
      <c r="C62" s="22"/>
      <c r="D62" s="23">
        <v>4141.25</v>
      </c>
      <c r="E62" s="22">
        <v>7612</v>
      </c>
      <c r="F62" s="20" t="s">
        <v>110</v>
      </c>
      <c r="G62" s="24" t="s">
        <v>13</v>
      </c>
    </row>
    <row r="63" spans="1:7" ht="21" customHeight="1" x14ac:dyDescent="0.25">
      <c r="A63" s="25" t="s">
        <v>14</v>
      </c>
      <c r="B63" s="21"/>
      <c r="C63" s="22"/>
      <c r="D63" s="26">
        <f>SUM(D44:D62)</f>
        <v>192408.74999999994</v>
      </c>
      <c r="E63" s="22"/>
      <c r="F63" s="20"/>
      <c r="G63" s="24"/>
    </row>
    <row r="64" spans="1:7" x14ac:dyDescent="0.25">
      <c r="A64" s="27" t="s">
        <v>114</v>
      </c>
      <c r="B64" s="21"/>
      <c r="C64" s="22"/>
      <c r="D64" s="28" t="e">
        <f>SUM(#REF!,#REF!,#REF!,#REF!,#REF!,#REF!,#REF!,#REF!,#REF!,#REF!,#REF!,#REF!,#REF!,#REF!,#REF!,#REF!,#REF!,#REF!,#REF!,#REF!,#REF!,#REF!,#REF!,#REF!,#REF!,#REF!,#REF!,#REF!,#REF!,#REF!,#REF!,#REF!,#REF!,#REF!,D63)</f>
        <v>#REF!</v>
      </c>
      <c r="E64" s="22"/>
      <c r="F64" s="20"/>
      <c r="G64" s="24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</row>
    <row r="3968" spans="1:6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Ivona Semper</cp:lastModifiedBy>
  <dcterms:created xsi:type="dcterms:W3CDTF">2024-03-05T11:42:46Z</dcterms:created>
  <dcterms:modified xsi:type="dcterms:W3CDTF">2026-03-13T12:49:22Z</dcterms:modified>
</cp:coreProperties>
</file>