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D132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164" i="1" l="1"/>
</calcChain>
</file>

<file path=xl/sharedStrings.xml><?xml version="1.0" encoding="utf-8"?>
<sst xmlns="http://schemas.openxmlformats.org/spreadsheetml/2006/main" count="448" uniqueCount="183">
  <si>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</si>
  <si>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</si>
  <si>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</si>
  <si>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</si>
  <si>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</si>
  <si>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</si>
  <si>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</si>
  <si>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</si>
  <si>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</si>
  <si>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01.06.2025 Do 30.06.2025</t>
  </si>
  <si>
    <t>Hoću knjigu d.o.o.</t>
  </si>
  <si>
    <t>97838993800</t>
  </si>
  <si>
    <t>Zagreb</t>
  </si>
  <si>
    <t xml:space="preserve">UREDSKI MATERIJAL I OSTALI MATERIJALNI RASHODI                                                                                                        </t>
  </si>
  <si>
    <t>Učenički dom Dora Pejačević</t>
  </si>
  <si>
    <t>Ukupno:</t>
  </si>
  <si>
    <t>LAVITO usluge d.o.o.</t>
  </si>
  <si>
    <t>96202705185</t>
  </si>
  <si>
    <t>10000 Zagreb</t>
  </si>
  <si>
    <t xml:space="preserve">MATERIJAL I DIJELOVI ZA TEKUĆE I INVESTICIJSKO ODRŽAVANJE                                                                                             </t>
  </si>
  <si>
    <t>Kraš d.d.</t>
  </si>
  <si>
    <t>94989605030</t>
  </si>
  <si>
    <t>10 000 Zagreb</t>
  </si>
  <si>
    <t xml:space="preserve">MATERIJAL I SIROVINE                                                                                                                                  </t>
  </si>
  <si>
    <t>ZAGREBAČKA BANKA</t>
  </si>
  <si>
    <t>92963223473</t>
  </si>
  <si>
    <t>ZAGREB</t>
  </si>
  <si>
    <t xml:space="preserve">OSTALI NESPOMENUTI FINANCIJSKI RASHODI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</si>
  <si>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</si>
  <si>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</si>
  <si>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</si>
  <si>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</si>
  <si>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</si>
  <si>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</si>
  <si>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</si>
  <si>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</si>
  <si>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</si>
  <si>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</si>
  <si>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</si>
  <si>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</si>
  <si>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</si>
  <si>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</si>
  <si>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</si>
  <si>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</si>
  <si>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</si>
  <si>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</si>
  <si>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</si>
  <si>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Mislav sedamdeset d.o.o.</t>
  </si>
  <si>
    <t>81380319038</t>
  </si>
  <si>
    <t>CROATIA POLIKLINIKA</t>
  </si>
  <si>
    <t>80848401890</t>
  </si>
  <si>
    <t xml:space="preserve">ZDRAVSTVENE I VETERINARSKE USLUGE                                                                                                                     </t>
  </si>
  <si>
    <t>AGRODALM d.o.o.</t>
  </si>
  <si>
    <t>80649374262</t>
  </si>
  <si>
    <t>ZAGREB 10 040</t>
  </si>
  <si>
    <t>KLARA-ZGB.PEKARNE</t>
  </si>
  <si>
    <t>76842508189</t>
  </si>
  <si>
    <t>Matić d.o.o.</t>
  </si>
  <si>
    <t>76598425509</t>
  </si>
  <si>
    <t>Velika Gorica, 10410</t>
  </si>
  <si>
    <t>RETEL D.O.O.</t>
  </si>
  <si>
    <t>75715390821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</si>
  <si>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</si>
  <si>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</si>
  <si>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</si>
  <si>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AVITEH Audio Video Tehnologije d.o.o.</t>
  </si>
  <si>
    <t>74228338976</t>
  </si>
  <si>
    <t xml:space="preserve">SITNI INVENTAR I AUTO GUME                                                                                                                            </t>
  </si>
  <si>
    <t>RAJČIĆ &amp; RIBIČIĆ d.o.o.</t>
  </si>
  <si>
    <t>73777741767</t>
  </si>
  <si>
    <t>BRELA</t>
  </si>
  <si>
    <t>Carta magica d.o.o.</t>
  </si>
  <si>
    <t>73735886955</t>
  </si>
  <si>
    <t>PEVEC</t>
  </si>
  <si>
    <t>73660371074</t>
  </si>
  <si>
    <t>SESVETE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</si>
  <si>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</si>
  <si>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</si>
  <si>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</si>
  <si>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</si>
  <si>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</si>
  <si>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</si>
  <si>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</si>
  <si>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>PRISTOJBE I NAKNADE</t>
  </si>
  <si>
    <t>HEP OPSKRBA</t>
  </si>
  <si>
    <t>63073332379</t>
  </si>
  <si>
    <t>NAŠE KLASJE</t>
  </si>
  <si>
    <t>62858712399</t>
  </si>
  <si>
    <t>KONZUM plus</t>
  </si>
  <si>
    <t>62226620908</t>
  </si>
  <si>
    <t>D P DAROJKOVIĆ PROMET</t>
  </si>
  <si>
    <t>62063700215</t>
  </si>
  <si>
    <t>DUGO SELO</t>
  </si>
  <si>
    <t>GRAD ZGB GRADSI URED ZAPROSTORNO UREĐ.</t>
  </si>
  <si>
    <t>61817894937</t>
  </si>
  <si>
    <t>-</t>
  </si>
  <si>
    <t>Internet trgovina - Electronic</t>
  </si>
  <si>
    <t>61761797220</t>
  </si>
  <si>
    <t>TEHNO ZAGREB d.o.o.</t>
  </si>
  <si>
    <t>60557784734</t>
  </si>
  <si>
    <t>LUČKO</t>
  </si>
  <si>
    <t xml:space="preserve">UREĐAJI, STROJEVI I OPREMA ZA OSTALE NAMJENE                                                                                                          </t>
  </si>
  <si>
    <t>CHEMACO d.o.o.</t>
  </si>
  <si>
    <t>60445358686</t>
  </si>
  <si>
    <t>EKO PLAMEN ŠTIMACdoo</t>
  </si>
  <si>
    <t>60384488368</t>
  </si>
  <si>
    <t xml:space="preserve">USLUGE TEKUĆEG I INVESTICIJSKOG ODRŽAVANJA                                                                                                            </t>
  </si>
  <si>
    <t>KODAK CENTAR - Anigota</t>
  </si>
  <si>
    <t>56307720607</t>
  </si>
  <si>
    <t>IGOMAT d.o.o.</t>
  </si>
  <si>
    <t>55662000497</t>
  </si>
  <si>
    <t>Bregana 10432</t>
  </si>
  <si>
    <t>DARVITALIS</t>
  </si>
  <si>
    <t>55399234994</t>
  </si>
  <si>
    <t>Dodo pizza</t>
  </si>
  <si>
    <t>52219073449</t>
  </si>
  <si>
    <t>Vodnjan</t>
  </si>
  <si>
    <t>AGROSAN</t>
  </si>
  <si>
    <t>46882399204</t>
  </si>
  <si>
    <t>ZNAMEN</t>
  </si>
  <si>
    <t>46756708256</t>
  </si>
  <si>
    <t>SPAR HRVATSKA d.o.o.</t>
  </si>
  <si>
    <t>46108893754</t>
  </si>
  <si>
    <t>POSLOVNI EDUKATOR</t>
  </si>
  <si>
    <t>45065170578</t>
  </si>
  <si>
    <t>21214 KAŠTEL KAMBELOVAC</t>
  </si>
  <si>
    <t xml:space="preserve">STRUČNO USAVRŠAVANJE ZAPOSLENIKA                                                                                                                      </t>
  </si>
  <si>
    <t>VINDIJA</t>
  </si>
  <si>
    <t>44138062462</t>
  </si>
  <si>
    <t>VARAŽDIN</t>
  </si>
  <si>
    <t>CERTITUDO PARTNER d.o.o.</t>
  </si>
  <si>
    <t>41358203921</t>
  </si>
  <si>
    <t>Zagreb 10000</t>
  </si>
  <si>
    <t xml:space="preserve">SLUŽBENA PUTOVANJA                                                                                                                                    </t>
  </si>
  <si>
    <t>PLANETOPIJA</t>
  </si>
  <si>
    <t>38972231293</t>
  </si>
  <si>
    <t>ŠKOLSKA KNJIGA, D.D.</t>
  </si>
  <si>
    <t>38967655335</t>
  </si>
  <si>
    <t>GLASS ART JV, STAKLARSKI OBRT, VL. JOVICA VUKELIĆ</t>
  </si>
  <si>
    <t>34446773508</t>
  </si>
  <si>
    <t>Rijeka 51 000</t>
  </si>
  <si>
    <t>Dupin doo</t>
  </si>
  <si>
    <t>31062429092</t>
  </si>
  <si>
    <t>A1 HRVATSKA d.o.o.</t>
  </si>
  <si>
    <t>29524210204</t>
  </si>
  <si>
    <t>DeepIT d.o.o.</t>
  </si>
  <si>
    <t>28917545089</t>
  </si>
  <si>
    <t>CROATIA AIRLINES</t>
  </si>
  <si>
    <t>24640993045</t>
  </si>
  <si>
    <t>Meteor Grupa - Labud d.o.o.</t>
  </si>
  <si>
    <t>23359164583</t>
  </si>
  <si>
    <t>SVEUČILIŠTE U ZAGREBU - STUDENSKI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</si>
  <si>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</si>
  <si>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</si>
  <si>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IKEA HRVATSKA d.o.o.</t>
  </si>
  <si>
    <t>21523879111</t>
  </si>
  <si>
    <t>SESVETE-KRALJEVEC</t>
  </si>
  <si>
    <t>TEHNOSERVIS  HORVAT I HORVAT D.O.O.</t>
  </si>
  <si>
    <t>21056790392</t>
  </si>
  <si>
    <t>PODRAVKA PREHRAMBENA INDUSTRIJA</t>
  </si>
  <si>
    <t>18928523252</t>
  </si>
  <si>
    <t>48000 KOPRIVNICA</t>
  </si>
  <si>
    <t>OPTI PRINT ADRIA d.o.o.</t>
  </si>
  <si>
    <t>11469787133</t>
  </si>
  <si>
    <t xml:space="preserve">ZAKUPNINE I NAJAMNINE                                                                                                                                 </t>
  </si>
  <si>
    <t>SVIJET MEDIJA</t>
  </si>
  <si>
    <t>08622180689</t>
  </si>
  <si>
    <t>NB - NET, obrt za proizvodnju i trgovinu (Nb Hobby art)</t>
  </si>
  <si>
    <t>07472983582</t>
  </si>
  <si>
    <t>LEDO plus d.o.o.</t>
  </si>
  <si>
    <t>07179054100</t>
  </si>
  <si>
    <t>ZVIBOR d.o.o.</t>
  </si>
  <si>
    <t>03454358063</t>
  </si>
  <si>
    <t>Serafini Eventi Societa - Responsabilita Limitata</t>
  </si>
  <si>
    <t>Fiumicino (RM)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</si>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</sst>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78" zoomScaleNormal="100" workbookViewId="0">
      <selection activeCell="D154" sqref="D1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41.13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57.85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57.85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167.48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167.48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121.17</v>
      </c>
      <c r="E13" s="10">
        <v>3434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121.17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7.07</v>
      </c>
      <c r="E15" s="10">
        <v>3231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7.07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3.16</v>
      </c>
      <c r="E17" s="10">
        <v>3238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3.16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30</v>
      </c>
      <c r="D19" s="18">
        <v>313.58999999999997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313.58999999999997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26</v>
      </c>
      <c r="D21" s="18">
        <v>1075.9000000000001</v>
      </c>
      <c r="E21" s="10">
        <v>3234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1075.9000000000001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153.96</v>
      </c>
      <c r="E23" s="10">
        <v>3212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153.96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245.74</v>
      </c>
      <c r="E25" s="10">
        <v>3231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245.74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12</v>
      </c>
      <c r="D27" s="18">
        <v>252.5</v>
      </c>
      <c r="E27" s="10">
        <v>3222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252.5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26</v>
      </c>
      <c r="D29" s="18">
        <v>597</v>
      </c>
      <c r="E29" s="10">
        <v>3236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597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232.49</v>
      </c>
      <c r="E31" s="10">
        <v>3221</v>
      </c>
      <c r="F31" s="9" t="s">
        <v>13</v>
      </c>
      <c r="G31" s="27" t="s">
        <v>14</v>
      </c>
    </row>
    <row r="32" spans="1:7" x14ac:dyDescent="0.25">
      <c r="A32" s="9"/>
      <c r="B32" s="14"/>
      <c r="C32" s="10"/>
      <c r="D32" s="18">
        <v>3167.23</v>
      </c>
      <c r="E32" s="10">
        <v>3222</v>
      </c>
      <c r="F32" s="9" t="s">
        <v>23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3399.7200000000003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26</v>
      </c>
      <c r="D34" s="18">
        <v>1244.76</v>
      </c>
      <c r="E34" s="10">
        <v>3222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1244.76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111.73</v>
      </c>
      <c r="E36" s="10">
        <v>3222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111.73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26</v>
      </c>
      <c r="D38" s="18">
        <v>125</v>
      </c>
      <c r="E38" s="10">
        <v>3238</v>
      </c>
      <c r="F38" s="9" t="s">
        <v>34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125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26</v>
      </c>
      <c r="D40" s="18">
        <v>2061.38</v>
      </c>
      <c r="E40" s="10">
        <v>3223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2061.38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12</v>
      </c>
      <c r="D42" s="18">
        <v>174.38</v>
      </c>
      <c r="E42" s="10">
        <v>3225</v>
      </c>
      <c r="F42" s="9" t="s">
        <v>67</v>
      </c>
      <c r="G42" s="27" t="s">
        <v>14</v>
      </c>
    </row>
    <row r="43" spans="1:7" x14ac:dyDescent="0.25">
      <c r="A43" s="9"/>
      <c r="B43" s="14"/>
      <c r="C43" s="10"/>
      <c r="D43" s="18">
        <v>5</v>
      </c>
      <c r="E43" s="10">
        <v>3231</v>
      </c>
      <c r="F43" s="9" t="s">
        <v>31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179.38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99.2</v>
      </c>
      <c r="E45" s="10">
        <v>3221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99.2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12</v>
      </c>
      <c r="D47" s="18">
        <v>180</v>
      </c>
      <c r="E47" s="10">
        <v>3221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180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10.69</v>
      </c>
      <c r="E49" s="10">
        <v>3221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10.69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120</v>
      </c>
      <c r="E51" s="10">
        <v>3238</v>
      </c>
      <c r="F51" s="9" t="s">
        <v>34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120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18</v>
      </c>
      <c r="D53" s="18">
        <v>17.36</v>
      </c>
      <c r="E53" s="10">
        <v>3231</v>
      </c>
      <c r="F53" s="9" t="s">
        <v>31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17.36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26</v>
      </c>
      <c r="D55" s="18">
        <v>21.24</v>
      </c>
      <c r="E55" s="10">
        <v>3295</v>
      </c>
      <c r="F55" s="9" t="s">
        <v>83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21.24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26</v>
      </c>
      <c r="D57" s="18">
        <v>1109.08</v>
      </c>
      <c r="E57" s="10">
        <v>3223</v>
      </c>
      <c r="F57" s="9" t="s">
        <v>64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1109.08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26</v>
      </c>
      <c r="D59" s="18">
        <v>59.74</v>
      </c>
      <c r="E59" s="10">
        <v>3222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59.74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12</v>
      </c>
      <c r="D61" s="18">
        <v>16.32</v>
      </c>
      <c r="E61" s="10">
        <v>3221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16.32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750</v>
      </c>
      <c r="E63" s="10">
        <v>3231</v>
      </c>
      <c r="F63" s="9" t="s">
        <v>31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750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269.43</v>
      </c>
      <c r="E65" s="10">
        <v>3234</v>
      </c>
      <c r="F65" s="9" t="s">
        <v>37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269.43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12</v>
      </c>
      <c r="D67" s="18">
        <v>39.979999999999997</v>
      </c>
      <c r="E67" s="10">
        <v>3221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39.979999999999997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100</v>
      </c>
      <c r="D69" s="18">
        <v>5620.44</v>
      </c>
      <c r="E69" s="10">
        <v>4227</v>
      </c>
      <c r="F69" s="9" t="s">
        <v>101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5620.44</v>
      </c>
      <c r="E70" s="23"/>
      <c r="F70" s="25"/>
      <c r="G70" s="26"/>
    </row>
    <row r="71" spans="1:7" x14ac:dyDescent="0.25">
      <c r="A71" s="9" t="s">
        <v>102</v>
      </c>
      <c r="B71" s="14" t="s">
        <v>103</v>
      </c>
      <c r="C71" s="10" t="s">
        <v>26</v>
      </c>
      <c r="D71" s="18">
        <v>46.38</v>
      </c>
      <c r="E71" s="10">
        <v>3221</v>
      </c>
      <c r="F71" s="9" t="s">
        <v>13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46.38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92</v>
      </c>
      <c r="D73" s="18">
        <v>312.5</v>
      </c>
      <c r="E73" s="10">
        <v>3232</v>
      </c>
      <c r="F73" s="9" t="s">
        <v>106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312.5</v>
      </c>
      <c r="E74" s="23"/>
      <c r="F74" s="25"/>
      <c r="G74" s="26"/>
    </row>
    <row r="75" spans="1:7" x14ac:dyDescent="0.25">
      <c r="A75" s="9" t="s">
        <v>107</v>
      </c>
      <c r="B75" s="14" t="s">
        <v>108</v>
      </c>
      <c r="C75" s="10" t="s">
        <v>12</v>
      </c>
      <c r="D75" s="18">
        <v>422.5</v>
      </c>
      <c r="E75" s="10">
        <v>3225</v>
      </c>
      <c r="F75" s="9" t="s">
        <v>67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422.5</v>
      </c>
      <c r="E76" s="23"/>
      <c r="F76" s="25"/>
      <c r="G76" s="26"/>
    </row>
    <row r="77" spans="1:7" x14ac:dyDescent="0.25">
      <c r="A77" s="9" t="s">
        <v>109</v>
      </c>
      <c r="B77" s="14" t="s">
        <v>110</v>
      </c>
      <c r="C77" s="10" t="s">
        <v>111</v>
      </c>
      <c r="D77" s="18">
        <v>1561.47</v>
      </c>
      <c r="E77" s="10">
        <v>3222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1561.47</v>
      </c>
      <c r="E78" s="23"/>
      <c r="F78" s="25"/>
      <c r="G78" s="26"/>
    </row>
    <row r="79" spans="1:7" x14ac:dyDescent="0.25">
      <c r="A79" s="9" t="s">
        <v>112</v>
      </c>
      <c r="B79" s="14" t="s">
        <v>113</v>
      </c>
      <c r="C79" s="10" t="s">
        <v>26</v>
      </c>
      <c r="D79" s="18">
        <v>151.49</v>
      </c>
      <c r="E79" s="10">
        <v>3222</v>
      </c>
      <c r="F79" s="9" t="s">
        <v>23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151.49</v>
      </c>
      <c r="E80" s="23"/>
      <c r="F80" s="25"/>
      <c r="G80" s="26"/>
    </row>
    <row r="81" spans="1:7" x14ac:dyDescent="0.25">
      <c r="A81" s="9" t="s">
        <v>114</v>
      </c>
      <c r="B81" s="14" t="s">
        <v>115</v>
      </c>
      <c r="C81" s="10" t="s">
        <v>116</v>
      </c>
      <c r="D81" s="18">
        <v>112.8</v>
      </c>
      <c r="E81" s="10">
        <v>3222</v>
      </c>
      <c r="F81" s="9" t="s">
        <v>23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112.8</v>
      </c>
      <c r="E82" s="23"/>
      <c r="F82" s="25"/>
      <c r="G82" s="26"/>
    </row>
    <row r="83" spans="1:7" x14ac:dyDescent="0.25">
      <c r="A83" s="9" t="s">
        <v>117</v>
      </c>
      <c r="B83" s="14" t="s">
        <v>118</v>
      </c>
      <c r="C83" s="10" t="s">
        <v>26</v>
      </c>
      <c r="D83" s="18">
        <v>315.23</v>
      </c>
      <c r="E83" s="10">
        <v>3234</v>
      </c>
      <c r="F83" s="9" t="s">
        <v>37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315.23</v>
      </c>
      <c r="E84" s="23"/>
      <c r="F84" s="25"/>
      <c r="G84" s="26"/>
    </row>
    <row r="85" spans="1:7" x14ac:dyDescent="0.25">
      <c r="A85" s="9" t="s">
        <v>119</v>
      </c>
      <c r="B85" s="14" t="s">
        <v>120</v>
      </c>
      <c r="C85" s="10" t="s">
        <v>26</v>
      </c>
      <c r="D85" s="18">
        <v>170.1</v>
      </c>
      <c r="E85" s="10">
        <v>3221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170.1</v>
      </c>
      <c r="E86" s="23"/>
      <c r="F86" s="25"/>
      <c r="G86" s="26"/>
    </row>
    <row r="87" spans="1:7" x14ac:dyDescent="0.25">
      <c r="A87" s="9" t="s">
        <v>121</v>
      </c>
      <c r="B87" s="14" t="s">
        <v>122</v>
      </c>
      <c r="C87" s="10" t="s">
        <v>12</v>
      </c>
      <c r="D87" s="18">
        <v>41.04</v>
      </c>
      <c r="E87" s="10">
        <v>3222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41.04</v>
      </c>
      <c r="E88" s="23"/>
      <c r="F88" s="25"/>
      <c r="G88" s="26"/>
    </row>
    <row r="89" spans="1:7" x14ac:dyDescent="0.25">
      <c r="A89" s="9" t="s">
        <v>123</v>
      </c>
      <c r="B89" s="14" t="s">
        <v>124</v>
      </c>
      <c r="C89" s="10" t="s">
        <v>125</v>
      </c>
      <c r="D89" s="18">
        <v>130</v>
      </c>
      <c r="E89" s="10">
        <v>3213</v>
      </c>
      <c r="F89" s="9" t="s">
        <v>126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130</v>
      </c>
      <c r="E90" s="23"/>
      <c r="F90" s="25"/>
      <c r="G90" s="26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1343.6</v>
      </c>
      <c r="E91" s="10">
        <v>3222</v>
      </c>
      <c r="F91" s="9" t="s">
        <v>23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1343.6</v>
      </c>
      <c r="E92" s="23"/>
      <c r="F92" s="25"/>
      <c r="G92" s="26"/>
    </row>
    <row r="93" spans="1:7" x14ac:dyDescent="0.25">
      <c r="A93" s="9" t="s">
        <v>130</v>
      </c>
      <c r="B93" s="14" t="s">
        <v>131</v>
      </c>
      <c r="C93" s="10" t="s">
        <v>132</v>
      </c>
      <c r="D93" s="18">
        <v>197</v>
      </c>
      <c r="E93" s="10">
        <v>3211</v>
      </c>
      <c r="F93" s="9" t="s">
        <v>133</v>
      </c>
      <c r="G93" s="27" t="s">
        <v>14</v>
      </c>
    </row>
    <row r="94" spans="1:7" x14ac:dyDescent="0.25">
      <c r="A94" s="9"/>
      <c r="B94" s="14"/>
      <c r="C94" s="10"/>
      <c r="D94" s="18">
        <v>200</v>
      </c>
      <c r="E94" s="10">
        <v>3213</v>
      </c>
      <c r="F94" s="9" t="s">
        <v>126</v>
      </c>
      <c r="G94" s="28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SUM(D93:D94)</f>
        <v>397</v>
      </c>
      <c r="E95" s="23"/>
      <c r="F95" s="25"/>
      <c r="G95" s="26"/>
    </row>
    <row r="96" spans="1:7" x14ac:dyDescent="0.25">
      <c r="A96" s="9" t="s">
        <v>134</v>
      </c>
      <c r="B96" s="14" t="s">
        <v>135</v>
      </c>
      <c r="C96" s="10" t="s">
        <v>26</v>
      </c>
      <c r="D96" s="18">
        <v>44</v>
      </c>
      <c r="E96" s="10">
        <v>3221</v>
      </c>
      <c r="F96" s="9" t="s">
        <v>13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44</v>
      </c>
      <c r="E97" s="23"/>
      <c r="F97" s="25"/>
      <c r="G97" s="26"/>
    </row>
    <row r="98" spans="1:7" x14ac:dyDescent="0.25">
      <c r="A98" s="9" t="s">
        <v>136</v>
      </c>
      <c r="B98" s="14" t="s">
        <v>137</v>
      </c>
      <c r="C98" s="10" t="s">
        <v>26</v>
      </c>
      <c r="D98" s="18">
        <v>76.2</v>
      </c>
      <c r="E98" s="10">
        <v>3221</v>
      </c>
      <c r="F98" s="9" t="s">
        <v>13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76.2</v>
      </c>
      <c r="E99" s="23"/>
      <c r="F99" s="25"/>
      <c r="G99" s="26"/>
    </row>
    <row r="100" spans="1:7" x14ac:dyDescent="0.25">
      <c r="A100" s="9" t="s">
        <v>138</v>
      </c>
      <c r="B100" s="14" t="s">
        <v>139</v>
      </c>
      <c r="C100" s="10" t="s">
        <v>140</v>
      </c>
      <c r="D100" s="18">
        <v>172</v>
      </c>
      <c r="E100" s="10">
        <v>3221</v>
      </c>
      <c r="F100" s="9" t="s">
        <v>13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172</v>
      </c>
      <c r="E101" s="23"/>
      <c r="F101" s="25"/>
      <c r="G101" s="26"/>
    </row>
    <row r="102" spans="1:7" x14ac:dyDescent="0.25">
      <c r="A102" s="9" t="s">
        <v>141</v>
      </c>
      <c r="B102" s="14" t="s">
        <v>142</v>
      </c>
      <c r="C102" s="10" t="s">
        <v>12</v>
      </c>
      <c r="D102" s="18">
        <v>94.54</v>
      </c>
      <c r="E102" s="10">
        <v>3222</v>
      </c>
      <c r="F102" s="9" t="s">
        <v>23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94.54</v>
      </c>
      <c r="E103" s="23"/>
      <c r="F103" s="25"/>
      <c r="G103" s="26"/>
    </row>
    <row r="104" spans="1:7" x14ac:dyDescent="0.25">
      <c r="A104" s="9" t="s">
        <v>143</v>
      </c>
      <c r="B104" s="14" t="s">
        <v>144</v>
      </c>
      <c r="C104" s="10" t="s">
        <v>12</v>
      </c>
      <c r="D104" s="18">
        <v>127.76</v>
      </c>
      <c r="E104" s="10">
        <v>3231</v>
      </c>
      <c r="F104" s="9" t="s">
        <v>31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127.76</v>
      </c>
      <c r="E105" s="23"/>
      <c r="F105" s="25"/>
      <c r="G105" s="26"/>
    </row>
    <row r="106" spans="1:7" x14ac:dyDescent="0.25">
      <c r="A106" s="9" t="s">
        <v>145</v>
      </c>
      <c r="B106" s="14" t="s">
        <v>146</v>
      </c>
      <c r="C106" s="10" t="s">
        <v>18</v>
      </c>
      <c r="D106" s="18">
        <v>200</v>
      </c>
      <c r="E106" s="10">
        <v>3238</v>
      </c>
      <c r="F106" s="9" t="s">
        <v>34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200</v>
      </c>
      <c r="E107" s="23"/>
      <c r="F107" s="25"/>
      <c r="G107" s="26"/>
    </row>
    <row r="108" spans="1:7" x14ac:dyDescent="0.25">
      <c r="A108" s="9" t="s">
        <v>147</v>
      </c>
      <c r="B108" s="14" t="s">
        <v>148</v>
      </c>
      <c r="C108" s="10" t="s">
        <v>26</v>
      </c>
      <c r="D108" s="18">
        <v>257.01</v>
      </c>
      <c r="E108" s="10">
        <v>3211</v>
      </c>
      <c r="F108" s="9" t="s">
        <v>133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257.01</v>
      </c>
      <c r="E109" s="23"/>
      <c r="F109" s="25"/>
      <c r="G109" s="26"/>
    </row>
    <row r="110" spans="1:7" x14ac:dyDescent="0.25">
      <c r="A110" s="9" t="s">
        <v>149</v>
      </c>
      <c r="B110" s="14" t="s">
        <v>150</v>
      </c>
      <c r="C110" s="10" t="s">
        <v>18</v>
      </c>
      <c r="D110" s="18">
        <v>187.79</v>
      </c>
      <c r="E110" s="10">
        <v>3221</v>
      </c>
      <c r="F110" s="9" t="s">
        <v>13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187.79</v>
      </c>
      <c r="E111" s="23"/>
      <c r="F111" s="25"/>
      <c r="G111" s="26"/>
    </row>
    <row r="112" spans="1:7" x14ac:dyDescent="0.25">
      <c r="A112" s="9" t="s">
        <v>151</v>
      </c>
      <c r="B112" s="14" t="s">
        <v>152</v>
      </c>
      <c r="C112" s="10" t="s">
        <v>42</v>
      </c>
      <c r="D112" s="18">
        <v>101.78</v>
      </c>
      <c r="E112" s="10">
        <v>3237</v>
      </c>
      <c r="F112" s="9" t="s">
        <v>153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101.78</v>
      </c>
      <c r="E113" s="23"/>
      <c r="F113" s="25"/>
      <c r="G113" s="26"/>
    </row>
    <row r="114" spans="1:7" x14ac:dyDescent="0.25">
      <c r="A114" s="9" t="s">
        <v>154</v>
      </c>
      <c r="B114" s="14" t="s">
        <v>155</v>
      </c>
      <c r="C114" s="10" t="s">
        <v>156</v>
      </c>
      <c r="D114" s="18">
        <v>679.16</v>
      </c>
      <c r="E114" s="10">
        <v>3221</v>
      </c>
      <c r="F114" s="9" t="s">
        <v>13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679.16</v>
      </c>
      <c r="E115" s="23"/>
      <c r="F115" s="25"/>
      <c r="G115" s="26"/>
    </row>
    <row r="116" spans="1:7" x14ac:dyDescent="0.25">
      <c r="A116" s="9" t="s">
        <v>157</v>
      </c>
      <c r="B116" s="14" t="s">
        <v>158</v>
      </c>
      <c r="C116" s="10" t="s">
        <v>26</v>
      </c>
      <c r="D116" s="18">
        <v>135.9</v>
      </c>
      <c r="E116" s="10">
        <v>3232</v>
      </c>
      <c r="F116" s="9" t="s">
        <v>106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135.9</v>
      </c>
      <c r="E117" s="23"/>
      <c r="F117" s="25"/>
      <c r="G117" s="26"/>
    </row>
    <row r="118" spans="1:7" x14ac:dyDescent="0.25">
      <c r="A118" s="9" t="s">
        <v>159</v>
      </c>
      <c r="B118" s="14" t="s">
        <v>160</v>
      </c>
      <c r="C118" s="10" t="s">
        <v>161</v>
      </c>
      <c r="D118" s="18">
        <v>417.74</v>
      </c>
      <c r="E118" s="10">
        <v>3222</v>
      </c>
      <c r="F118" s="9" t="s">
        <v>23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417.74</v>
      </c>
      <c r="E119" s="23"/>
      <c r="F119" s="25"/>
      <c r="G119" s="26"/>
    </row>
    <row r="120" spans="1:7" x14ac:dyDescent="0.25">
      <c r="A120" s="9" t="s">
        <v>162</v>
      </c>
      <c r="B120" s="14" t="s">
        <v>163</v>
      </c>
      <c r="C120" s="10" t="s">
        <v>42</v>
      </c>
      <c r="D120" s="18">
        <v>151.31</v>
      </c>
      <c r="E120" s="10">
        <v>3235</v>
      </c>
      <c r="F120" s="9" t="s">
        <v>164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151.31</v>
      </c>
      <c r="E121" s="23"/>
      <c r="F121" s="25"/>
      <c r="G121" s="26"/>
    </row>
    <row r="122" spans="1:7" x14ac:dyDescent="0.25">
      <c r="A122" s="9" t="s">
        <v>165</v>
      </c>
      <c r="B122" s="14" t="s">
        <v>166</v>
      </c>
      <c r="C122" s="10" t="s">
        <v>26</v>
      </c>
      <c r="D122" s="18">
        <v>40.99</v>
      </c>
      <c r="E122" s="10">
        <v>3221</v>
      </c>
      <c r="F122" s="9" t="s">
        <v>13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40.99</v>
      </c>
      <c r="E123" s="23"/>
      <c r="F123" s="25"/>
      <c r="G123" s="26"/>
    </row>
    <row r="124" spans="1:7" x14ac:dyDescent="0.25">
      <c r="A124" s="9" t="s">
        <v>167</v>
      </c>
      <c r="B124" s="14" t="s">
        <v>168</v>
      </c>
      <c r="C124" s="10" t="s">
        <v>12</v>
      </c>
      <c r="D124" s="18">
        <v>69.849999999999994</v>
      </c>
      <c r="E124" s="10">
        <v>3221</v>
      </c>
      <c r="F124" s="9" t="s">
        <v>13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69.849999999999994</v>
      </c>
      <c r="E125" s="23"/>
      <c r="F125" s="25"/>
      <c r="G125" s="26"/>
    </row>
    <row r="126" spans="1:7" x14ac:dyDescent="0.25">
      <c r="A126" s="9" t="s">
        <v>169</v>
      </c>
      <c r="B126" s="14" t="s">
        <v>170</v>
      </c>
      <c r="C126" s="10" t="s">
        <v>12</v>
      </c>
      <c r="D126" s="18">
        <v>820.56</v>
      </c>
      <c r="E126" s="10">
        <v>3222</v>
      </c>
      <c r="F126" s="9" t="s">
        <v>23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820.56</v>
      </c>
      <c r="E127" s="23"/>
      <c r="F127" s="25"/>
      <c r="G127" s="26"/>
    </row>
    <row r="128" spans="1:7" x14ac:dyDescent="0.25">
      <c r="A128" s="9" t="s">
        <v>171</v>
      </c>
      <c r="B128" s="14" t="s">
        <v>172</v>
      </c>
      <c r="C128" s="10" t="s">
        <v>12</v>
      </c>
      <c r="D128" s="18">
        <v>217.68</v>
      </c>
      <c r="E128" s="10">
        <v>3221</v>
      </c>
      <c r="F128" s="9" t="s">
        <v>13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217.68</v>
      </c>
      <c r="E129" s="23"/>
      <c r="F129" s="25"/>
      <c r="G129" s="26"/>
    </row>
    <row r="130" spans="1:7" x14ac:dyDescent="0.25">
      <c r="A130" s="9" t="s">
        <v>173</v>
      </c>
      <c r="B130" s="14" t="s">
        <v>95</v>
      </c>
      <c r="C130" s="10" t="s">
        <v>174</v>
      </c>
      <c r="D130" s="18">
        <v>750</v>
      </c>
      <c r="E130" s="10">
        <v>3211</v>
      </c>
      <c r="F130" s="9" t="s">
        <v>133</v>
      </c>
      <c r="G130" s="27" t="s">
        <v>14</v>
      </c>
    </row>
    <row r="131" spans="1:7" x14ac:dyDescent="0.25">
      <c r="A131" s="9"/>
      <c r="B131" s="14"/>
      <c r="C131" s="10"/>
      <c r="D131" s="18">
        <v>490</v>
      </c>
      <c r="E131" s="10">
        <v>3213</v>
      </c>
      <c r="F131" s="9" t="s">
        <v>126</v>
      </c>
      <c r="G131" s="28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SUM(D130:D131)</f>
        <v>1240</v>
      </c>
      <c r="E132" s="23"/>
      <c r="F132" s="25"/>
      <c r="G132" s="26"/>
    </row>
    <row r="133" spans="1:7" x14ac:dyDescent="0.25">
      <c r="A133" s="9"/>
      <c r="B133" s="14"/>
      <c r="C133" s="10"/>
      <c r="D133" s="18">
        <v>47130.99</v>
      </c>
      <c r="E133" s="10">
        <v>3111</v>
      </c>
      <c r="F133" s="9" t="s">
        <v>175</v>
      </c>
      <c r="G133" s="28" t="s">
        <v>14</v>
      </c>
    </row>
    <row r="134" spans="1:7" x14ac:dyDescent="0.25">
      <c r="A134" s="9"/>
      <c r="B134" s="14"/>
      <c r="C134" s="10"/>
      <c r="D134" s="18">
        <v>398.88</v>
      </c>
      <c r="E134" s="10">
        <v>3114</v>
      </c>
      <c r="F134" s="9" t="s">
        <v>176</v>
      </c>
      <c r="G134" s="28" t="s">
        <v>14</v>
      </c>
    </row>
    <row r="135" spans="1:7" x14ac:dyDescent="0.25">
      <c r="A135" s="9"/>
      <c r="B135" s="14"/>
      <c r="C135" s="10"/>
      <c r="D135" s="18">
        <v>882.88</v>
      </c>
      <c r="E135" s="10">
        <v>3121</v>
      </c>
      <c r="F135" s="9" t="s">
        <v>177</v>
      </c>
      <c r="G135" s="28" t="s">
        <v>14</v>
      </c>
    </row>
    <row r="136" spans="1:7" x14ac:dyDescent="0.25">
      <c r="A136" s="9"/>
      <c r="B136" s="14"/>
      <c r="C136" s="10"/>
      <c r="D136" s="18">
        <v>1507.08</v>
      </c>
      <c r="E136" s="10">
        <v>3121</v>
      </c>
      <c r="F136" s="9" t="s">
        <v>177</v>
      </c>
      <c r="G136" s="28" t="s">
        <v>14</v>
      </c>
    </row>
    <row r="137" spans="1:7" x14ac:dyDescent="0.25">
      <c r="A137" s="9"/>
      <c r="B137" s="14"/>
      <c r="C137" s="10"/>
      <c r="D137" s="18">
        <v>7500</v>
      </c>
      <c r="E137" s="10">
        <v>3121</v>
      </c>
      <c r="F137" s="9" t="s">
        <v>177</v>
      </c>
      <c r="G137" s="28" t="s">
        <v>14</v>
      </c>
    </row>
    <row r="138" spans="1:7" x14ac:dyDescent="0.25">
      <c r="A138" s="9"/>
      <c r="B138" s="14"/>
      <c r="C138" s="10"/>
      <c r="D138" s="18">
        <v>1130.08</v>
      </c>
      <c r="E138" s="10">
        <v>3121</v>
      </c>
      <c r="F138" s="9" t="s">
        <v>177</v>
      </c>
      <c r="G138" s="28" t="s">
        <v>14</v>
      </c>
    </row>
    <row r="139" spans="1:7" x14ac:dyDescent="0.25">
      <c r="A139" s="9"/>
      <c r="B139" s="14"/>
      <c r="C139" s="10"/>
      <c r="D139" s="18">
        <v>7693.04</v>
      </c>
      <c r="E139" s="10">
        <v>3122</v>
      </c>
      <c r="F139" s="9" t="s">
        <v>178</v>
      </c>
      <c r="G139" s="28" t="s">
        <v>14</v>
      </c>
    </row>
    <row r="140" spans="1:7" x14ac:dyDescent="0.25">
      <c r="A140" s="9"/>
      <c r="B140" s="14"/>
      <c r="C140" s="10"/>
      <c r="D140" s="18">
        <v>7590.16</v>
      </c>
      <c r="E140" s="10">
        <v>3132</v>
      </c>
      <c r="F140" s="9" t="s">
        <v>179</v>
      </c>
      <c r="G140" s="28" t="s">
        <v>14</v>
      </c>
    </row>
    <row r="141" spans="1:7" x14ac:dyDescent="0.25">
      <c r="A141" s="9"/>
      <c r="B141" s="14"/>
      <c r="C141" s="10"/>
      <c r="D141" s="18">
        <v>2238.5100000000002</v>
      </c>
      <c r="E141" s="10">
        <v>3141</v>
      </c>
      <c r="F141" s="9" t="s">
        <v>178</v>
      </c>
      <c r="G141" s="28" t="s">
        <v>14</v>
      </c>
    </row>
    <row r="142" spans="1:7" x14ac:dyDescent="0.25">
      <c r="A142" s="9"/>
      <c r="B142" s="14"/>
      <c r="C142" s="10"/>
      <c r="D142" s="18">
        <v>6948.47</v>
      </c>
      <c r="E142" s="10">
        <v>3151</v>
      </c>
      <c r="F142" s="9" t="s">
        <v>178</v>
      </c>
      <c r="G142" s="28" t="s">
        <v>14</v>
      </c>
    </row>
    <row r="143" spans="1:7" x14ac:dyDescent="0.25">
      <c r="A143" s="9"/>
      <c r="B143" s="14"/>
      <c r="C143" s="10"/>
      <c r="D143" s="18">
        <v>7590.16</v>
      </c>
      <c r="E143" s="10">
        <v>3151</v>
      </c>
      <c r="F143" s="9" t="s">
        <v>178</v>
      </c>
      <c r="G143" s="28" t="s">
        <v>14</v>
      </c>
    </row>
    <row r="144" spans="1:7" x14ac:dyDescent="0.25">
      <c r="A144" s="9"/>
      <c r="B144" s="14"/>
      <c r="C144" s="10"/>
      <c r="D144" s="18">
        <v>882.88</v>
      </c>
      <c r="E144" s="10">
        <v>3162</v>
      </c>
      <c r="F144" s="9" t="s">
        <v>178</v>
      </c>
      <c r="G144" s="28" t="s">
        <v>14</v>
      </c>
    </row>
    <row r="145" spans="1:7" x14ac:dyDescent="0.25">
      <c r="A145" s="9"/>
      <c r="B145" s="14"/>
      <c r="C145" s="10"/>
      <c r="D145" s="18">
        <v>90.61</v>
      </c>
      <c r="E145" s="10">
        <v>3170</v>
      </c>
      <c r="F145" s="9" t="s">
        <v>178</v>
      </c>
      <c r="G145" s="28" t="s">
        <v>14</v>
      </c>
    </row>
    <row r="146" spans="1:7" x14ac:dyDescent="0.25">
      <c r="A146" s="9"/>
      <c r="B146" s="14"/>
      <c r="C146" s="10"/>
      <c r="D146" s="18">
        <v>101.05</v>
      </c>
      <c r="E146" s="10">
        <v>3171</v>
      </c>
      <c r="F146" s="9" t="s">
        <v>178</v>
      </c>
      <c r="G146" s="28" t="s">
        <v>14</v>
      </c>
    </row>
    <row r="147" spans="1:7" x14ac:dyDescent="0.25">
      <c r="A147" s="9"/>
      <c r="B147" s="14"/>
      <c r="C147" s="10"/>
      <c r="D147" s="18">
        <v>109.85</v>
      </c>
      <c r="E147" s="10">
        <v>3171</v>
      </c>
      <c r="F147" s="9" t="s">
        <v>178</v>
      </c>
      <c r="G147" s="28" t="s">
        <v>14</v>
      </c>
    </row>
    <row r="148" spans="1:7" x14ac:dyDescent="0.25">
      <c r="A148" s="9"/>
      <c r="B148" s="14"/>
      <c r="C148" s="10"/>
      <c r="D148" s="18">
        <v>338.3</v>
      </c>
      <c r="E148" s="10">
        <v>3171</v>
      </c>
      <c r="F148" s="9" t="s">
        <v>178</v>
      </c>
      <c r="G148" s="28" t="s">
        <v>14</v>
      </c>
    </row>
    <row r="149" spans="1:7" x14ac:dyDescent="0.25">
      <c r="A149" s="9"/>
      <c r="B149" s="14"/>
      <c r="C149" s="10"/>
      <c r="D149" s="18">
        <v>7500</v>
      </c>
      <c r="E149" s="10">
        <v>3171</v>
      </c>
      <c r="F149" s="9" t="s">
        <v>178</v>
      </c>
      <c r="G149" s="28" t="s">
        <v>14</v>
      </c>
    </row>
    <row r="150" spans="1:7" x14ac:dyDescent="0.25">
      <c r="A150" s="9"/>
      <c r="B150" s="14"/>
      <c r="C150" s="10"/>
      <c r="D150" s="18">
        <v>60</v>
      </c>
      <c r="E150" s="10">
        <v>3171</v>
      </c>
      <c r="F150" s="9" t="s">
        <v>178</v>
      </c>
      <c r="G150" s="28" t="s">
        <v>14</v>
      </c>
    </row>
    <row r="151" spans="1:7" x14ac:dyDescent="0.25">
      <c r="A151" s="9"/>
      <c r="B151" s="14"/>
      <c r="C151" s="10"/>
      <c r="D151" s="18">
        <v>460</v>
      </c>
      <c r="E151" s="10">
        <v>3211</v>
      </c>
      <c r="F151" s="9" t="s">
        <v>133</v>
      </c>
      <c r="G151" s="28" t="s">
        <v>14</v>
      </c>
    </row>
    <row r="152" spans="1:7" x14ac:dyDescent="0.25">
      <c r="A152" s="9"/>
      <c r="B152" s="14"/>
      <c r="C152" s="10"/>
      <c r="D152" s="18">
        <v>1794.2</v>
      </c>
      <c r="E152" s="10">
        <v>3211</v>
      </c>
      <c r="F152" s="9" t="s">
        <v>133</v>
      </c>
      <c r="G152" s="28" t="s">
        <v>14</v>
      </c>
    </row>
    <row r="153" spans="1:7" x14ac:dyDescent="0.25">
      <c r="A153" s="9"/>
      <c r="B153" s="14"/>
      <c r="C153" s="10"/>
      <c r="D153" s="18">
        <v>2044.9</v>
      </c>
      <c r="E153" s="10">
        <v>3212</v>
      </c>
      <c r="F153" s="9" t="s">
        <v>43</v>
      </c>
      <c r="G153" s="28" t="s">
        <v>14</v>
      </c>
    </row>
    <row r="154" spans="1:7" x14ac:dyDescent="0.25">
      <c r="A154" s="9"/>
      <c r="B154" s="14"/>
      <c r="C154" s="10"/>
      <c r="D154" s="18">
        <v>750</v>
      </c>
      <c r="E154" s="10">
        <v>3223</v>
      </c>
      <c r="F154" s="9" t="s">
        <v>64</v>
      </c>
      <c r="G154" s="28" t="s">
        <v>14</v>
      </c>
    </row>
    <row r="155" spans="1:7" x14ac:dyDescent="0.25">
      <c r="A155" s="9"/>
      <c r="B155" s="14"/>
      <c r="C155" s="10"/>
      <c r="D155" s="18">
        <v>2.87</v>
      </c>
      <c r="E155" s="10">
        <v>3234</v>
      </c>
      <c r="F155" s="9" t="s">
        <v>37</v>
      </c>
      <c r="G155" s="28" t="s">
        <v>14</v>
      </c>
    </row>
    <row r="156" spans="1:7" x14ac:dyDescent="0.25">
      <c r="A156" s="9"/>
      <c r="B156" s="14"/>
      <c r="C156" s="10"/>
      <c r="D156" s="18">
        <v>7.93</v>
      </c>
      <c r="E156" s="10">
        <v>3237</v>
      </c>
      <c r="F156" s="9" t="s">
        <v>153</v>
      </c>
      <c r="G156" s="28" t="s">
        <v>14</v>
      </c>
    </row>
    <row r="157" spans="1:7" x14ac:dyDescent="0.25">
      <c r="A157" s="9"/>
      <c r="B157" s="14"/>
      <c r="C157" s="10"/>
      <c r="D157" s="18">
        <v>26.54</v>
      </c>
      <c r="E157" s="10">
        <v>3237</v>
      </c>
      <c r="F157" s="9" t="s">
        <v>153</v>
      </c>
      <c r="G157" s="28" t="s">
        <v>14</v>
      </c>
    </row>
    <row r="158" spans="1:7" x14ac:dyDescent="0.25">
      <c r="A158" s="9"/>
      <c r="B158" s="14"/>
      <c r="C158" s="10"/>
      <c r="D158" s="18">
        <v>42.13</v>
      </c>
      <c r="E158" s="10">
        <v>3237</v>
      </c>
      <c r="F158" s="9" t="s">
        <v>153</v>
      </c>
      <c r="G158" s="28" t="s">
        <v>14</v>
      </c>
    </row>
    <row r="159" spans="1:7" x14ac:dyDescent="0.25">
      <c r="A159" s="9"/>
      <c r="B159" s="14"/>
      <c r="C159" s="10"/>
      <c r="D159" s="18">
        <v>53.75</v>
      </c>
      <c r="E159" s="10">
        <v>3237</v>
      </c>
      <c r="F159" s="9" t="s">
        <v>153</v>
      </c>
      <c r="G159" s="28" t="s">
        <v>14</v>
      </c>
    </row>
    <row r="160" spans="1:7" x14ac:dyDescent="0.25">
      <c r="A160" s="9"/>
      <c r="B160" s="14"/>
      <c r="C160" s="10"/>
      <c r="D160" s="18">
        <v>1117.77</v>
      </c>
      <c r="E160" s="10">
        <v>3239</v>
      </c>
      <c r="F160" s="9" t="s">
        <v>180</v>
      </c>
      <c r="G160" s="28" t="s">
        <v>14</v>
      </c>
    </row>
    <row r="161" spans="1:7" x14ac:dyDescent="0.25">
      <c r="A161" s="9"/>
      <c r="B161" s="14"/>
      <c r="C161" s="10"/>
      <c r="D161" s="18">
        <v>43</v>
      </c>
      <c r="E161" s="10">
        <v>3295</v>
      </c>
      <c r="F161" s="9" t="s">
        <v>83</v>
      </c>
      <c r="G161" s="28" t="s">
        <v>14</v>
      </c>
    </row>
    <row r="162" spans="1:7" x14ac:dyDescent="0.25">
      <c r="A162" s="9"/>
      <c r="B162" s="14"/>
      <c r="C162" s="10"/>
      <c r="D162" s="18">
        <v>96.75</v>
      </c>
      <c r="E162" s="10">
        <v>3299</v>
      </c>
      <c r="F162" s="9" t="s">
        <v>181</v>
      </c>
      <c r="G162" s="28" t="s">
        <v>14</v>
      </c>
    </row>
    <row r="163" spans="1:7" ht="15.75" thickBot="1" x14ac:dyDescent="0.3">
      <c r="A163" s="9"/>
      <c r="B163" s="14"/>
      <c r="C163" s="10"/>
      <c r="D163" s="24">
        <f>SUM(D133:D162)</f>
        <v>106132.78</v>
      </c>
      <c r="E163" s="10">
        <v>3954</v>
      </c>
      <c r="F163" s="9" t="s">
        <v>178</v>
      </c>
      <c r="G163" s="28" t="s">
        <v>14</v>
      </c>
    </row>
    <row r="164" spans="1:7" ht="21" customHeight="1" thickBot="1" x14ac:dyDescent="0.3">
      <c r="A164" s="21" t="s">
        <v>15</v>
      </c>
      <c r="B164" s="22"/>
      <c r="C164" s="23"/>
      <c r="D164" s="32">
        <f>SUM(D8,D10,D12,D14,D16,D18,D20,D22,D24,D26,D28,D30,D33,D35,D37,D39,D41,D44,D46,D48,D50,D52,D54,D56,D58,D60,D62,D64,D66,D68,D70,D72,D74,D76,D78,D80,D82,D84,D86,D88,D90,D92,D95,D97,D99,D101,D103,D105,D107,D109,D111,D113,D115,D117,D119,D121,D123,D125,D127,D129,D132,D163)</f>
        <v>134643.16</v>
      </c>
      <c r="E164" s="23"/>
      <c r="F164" s="25"/>
      <c r="G164" s="26"/>
    </row>
    <row r="165" spans="1:7" ht="15.75" thickBot="1" x14ac:dyDescent="0.3">
      <c r="A165" s="29" t="s">
        <v>182</v>
      </c>
      <c r="B165" s="30"/>
      <c r="C165" s="31"/>
      <c r="D165" s="18"/>
      <c r="E165" s="31"/>
      <c r="F165" s="33"/>
      <c r="G165" s="34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2025-07-22T07:54:10Z</dcterms:modified>
</cp:coreProperties>
</file>