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D138" i="1" s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<sst xmlns="http://schemas.openxmlformats.org/spreadsheetml/2006/main" count="374" uniqueCount="165">
  <si>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</si>
  <si>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</si>
  <si>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</si>
  <si>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</si>
  <si>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</si>
  <si>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</si>
  <si>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</si>
  <si>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</si>
  <si>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</si>
  <si>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01.04.2025 Do 30.04.2025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</si>
  <si>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</si>
  <si>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</si>
  <si>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</si>
  <si>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</si>
  <si>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Učenički dom Dora Pejačević</t>
  </si>
  <si>
    <t xml:space="preserve">OSTALI NESPOMENUTI FINANCIJSKI RASHODI                                                                                                                </t>
  </si>
  <si>
    <t>Ukupno:</t>
  </si>
  <si>
    <t>ZORAN INTERIJERI D.O.O.</t>
  </si>
  <si>
    <t>91679684509</t>
  </si>
  <si>
    <t>Zagreb 10 000</t>
  </si>
  <si>
    <t xml:space="preserve">USLUGE TEKUĆEG I INVESTICIJSKOG ODRŽAVANJA                                                                                                            </t>
  </si>
  <si>
    <t>PRO TEHNA</t>
  </si>
  <si>
    <t>88951687357</t>
  </si>
  <si>
    <t xml:space="preserve">UREDSKI MATERIJAL I OSTALI MATERIJALNI RASHODI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</si>
  <si>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</si>
  <si>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</si>
  <si>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</si>
  <si>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</si>
  <si>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</si>
  <si>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</si>
  <si>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</si>
  <si>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ZGB HOLDING d.o.o. ČISTOĆA</t>
  </si>
  <si>
    <t>85584865987-004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</si>
  <si>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</si>
  <si>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</si>
  <si>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</si>
  <si>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</si>
  <si>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</si>
  <si>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</si>
  <si>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</si>
  <si>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</si>
  <si>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</si>
  <si>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</si>
  <si>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>AGRODALM d.o.o.</t>
  </si>
  <si>
    <t>80649374262</t>
  </si>
  <si>
    <t>ZAGREB 10 040</t>
  </si>
  <si>
    <t xml:space="preserve">MATERIJAL I SIROVINE                                                                                                                                  </t>
  </si>
  <si>
    <t>KLARA-ZGB.PEKARNE</t>
  </si>
  <si>
    <t>76842508189</t>
  </si>
  <si>
    <t>Matić d.o.o.</t>
  </si>
  <si>
    <t>76598425509</t>
  </si>
  <si>
    <t>Velika Gorica, 10410</t>
  </si>
  <si>
    <t>UDRUGA HRVATSKIH SREDNJOŠKOLSKIH RAVNATELJA</t>
  </si>
  <si>
    <t>75780877581</t>
  </si>
  <si>
    <t xml:space="preserve">STRUČNO USAVRŠAVANJE ZAPOSLENIKA                      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</si>
  <si>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</si>
  <si>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RETEL D.O.O.</t>
  </si>
  <si>
    <t>75715390821</t>
  </si>
  <si>
    <t>GPZ Opskrba d.o.o.</t>
  </si>
  <si>
    <t>74364571096</t>
  </si>
  <si>
    <t xml:space="preserve">ENERGIJA                                                                                                                                              </t>
  </si>
  <si>
    <t>Hrvatska turistička zajednica</t>
  </si>
  <si>
    <t>72501368180</t>
  </si>
  <si>
    <t>Zagreb</t>
  </si>
  <si>
    <t>PRISTOJBE I NAKNADE</t>
  </si>
  <si>
    <t>OPTIMUS LAB D.O.O.</t>
  </si>
  <si>
    <t>71981294715</t>
  </si>
  <si>
    <t>ČAKOVEC</t>
  </si>
  <si>
    <t>BAUHAUS - ZAGREB K.D.</t>
  </si>
  <si>
    <t>71642207963</t>
  </si>
  <si>
    <t>HRT-HRVATSKA RADIO TELEVIZIJA</t>
  </si>
  <si>
    <t>68419124305</t>
  </si>
  <si>
    <t>Učenički dom Ante Brune Bušića</t>
  </si>
  <si>
    <t>65883053647</t>
  </si>
  <si>
    <t xml:space="preserve"> Zagreb 10000</t>
  </si>
  <si>
    <t>HEP OPSKRBA</t>
  </si>
  <si>
    <t>63073332379</t>
  </si>
  <si>
    <t>NAŠE KLASJE</t>
  </si>
  <si>
    <t>62858712399</t>
  </si>
  <si>
    <t>KONZUM plus</t>
  </si>
  <si>
    <t>62226620908</t>
  </si>
  <si>
    <t>D P DAROJKOVIĆ PROMET</t>
  </si>
  <si>
    <t>62063700215</t>
  </si>
  <si>
    <t>DUGO SELO</t>
  </si>
  <si>
    <t>GRAD ZGB GRADSI URED ZAPROSTORNO UREĐ.</t>
  </si>
  <si>
    <t>61817894937</t>
  </si>
  <si>
    <t>-</t>
  </si>
  <si>
    <t>TEHNO ZAGREB d.o.o.</t>
  </si>
  <si>
    <t>60557784734</t>
  </si>
  <si>
    <t>LUČKO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</si>
  <si>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</si>
  <si>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</si>
  <si>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</si>
  <si>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</si>
  <si>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KOMEDIJA</t>
  </si>
  <si>
    <t>59569102212</t>
  </si>
  <si>
    <t>LIMES PLUS d.o.o.</t>
  </si>
  <si>
    <t>57560191883</t>
  </si>
  <si>
    <t>Zagreb 10000</t>
  </si>
  <si>
    <t>IGOMAT d.o.o.</t>
  </si>
  <si>
    <t>55662000497</t>
  </si>
  <si>
    <t>Bregana 10432</t>
  </si>
  <si>
    <t>BRODIĆ PROMET doo</t>
  </si>
  <si>
    <t>48567510815</t>
  </si>
  <si>
    <t>ZGB</t>
  </si>
  <si>
    <t>VINDIJA</t>
  </si>
  <si>
    <t>44138062462</t>
  </si>
  <si>
    <t>VARAŽDIN</t>
  </si>
  <si>
    <t>Pepco Croatia d.o.o.</t>
  </si>
  <si>
    <t>43416900320</t>
  </si>
  <si>
    <t>Boutique Lapaž</t>
  </si>
  <si>
    <t>40097758416</t>
  </si>
  <si>
    <t>Toplice sv. Martin</t>
  </si>
  <si>
    <t>SAPONIA</t>
  </si>
  <si>
    <t>37879152548</t>
  </si>
  <si>
    <t>OSIJEK</t>
  </si>
  <si>
    <t>Toplice Sveti Martin d.o.o.</t>
  </si>
  <si>
    <t>37324171729</t>
  </si>
  <si>
    <t>Sveti Martin na Muri</t>
  </si>
  <si>
    <t>OPG FRLJAK VL.DRAŽEN FRLJAK</t>
  </si>
  <si>
    <t>37140322136</t>
  </si>
  <si>
    <t>10361 GLAVNIČICA</t>
  </si>
  <si>
    <t>A1 HRVATSKA d.o.o.</t>
  </si>
  <si>
    <t>29524210204</t>
  </si>
  <si>
    <t>DeepIT d.o.o.</t>
  </si>
  <si>
    <t>28917545089</t>
  </si>
  <si>
    <t>10000 Zagreb</t>
  </si>
  <si>
    <t>MAISTRA</t>
  </si>
  <si>
    <t>25190869349</t>
  </si>
  <si>
    <t>ROVINJ</t>
  </si>
  <si>
    <t>Meteor Grupa - Labud d.o.o.</t>
  </si>
  <si>
    <t>23359164583</t>
  </si>
  <si>
    <t>TREĆA EKONOMSKA ŠKOLA</t>
  </si>
  <si>
    <t>22254684890</t>
  </si>
  <si>
    <t xml:space="preserve">OSTALE USLUGE                                                                                                                                         </t>
  </si>
  <si>
    <t>PODRAVKA PREHRAMBENA INDUSTRIJA</t>
  </si>
  <si>
    <t>18928523252</t>
  </si>
  <si>
    <t>48000 KOPRIVNICA</t>
  </si>
  <si>
    <t>KULTURNI CENTAR TRAVNO</t>
  </si>
  <si>
    <t>15589224990</t>
  </si>
  <si>
    <t>10010 Zagreb</t>
  </si>
  <si>
    <t>ZAGREBAČKO KAZALIŠTE MLADIH</t>
  </si>
  <si>
    <t>13254939546</t>
  </si>
  <si>
    <t>OPTI PRINT ADRIA d.o.o.</t>
  </si>
  <si>
    <t>11469787133</t>
  </si>
  <si>
    <t xml:space="preserve">ZAKUPNINE I NAJAMNINE                                                                                                                                 </t>
  </si>
  <si>
    <t>MEDAŽ</t>
  </si>
  <si>
    <t>10641713436</t>
  </si>
  <si>
    <t>Pravi smjer</t>
  </si>
  <si>
    <t>07956579828</t>
  </si>
  <si>
    <t>LEDO plus d.o.o.</t>
  </si>
  <si>
    <t>07179054100</t>
  </si>
  <si>
    <t>E.S.K.</t>
  </si>
  <si>
    <t>06135698286</t>
  </si>
  <si>
    <t xml:space="preserve">INTELEKTUALNE I OSOBNE USLUGE                                                                                                                         </t>
  </si>
  <si>
    <t>MAKINJA d.o.o.</t>
  </si>
  <si>
    <t>Split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</si>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</sst>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67" zoomScaleNormal="100" workbookViewId="0">
      <selection activeCell="D115" sqref="D1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0.16</v>
      </c>
      <c r="E7" s="10">
        <v>3431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133.69</v>
      </c>
      <c r="E8" s="10">
        <v>3434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133.85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4035</v>
      </c>
      <c r="E10" s="10">
        <v>3232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4035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73.58</v>
      </c>
      <c r="E12" s="10">
        <v>3221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73.58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2.64</v>
      </c>
      <c r="E14" s="10">
        <v>3231</v>
      </c>
      <c r="F14" s="9" t="s">
        <v>27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2.64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12</v>
      </c>
      <c r="D16" s="18">
        <v>8.91</v>
      </c>
      <c r="E16" s="10">
        <v>3238</v>
      </c>
      <c r="F16" s="9" t="s">
        <v>30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8.91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26</v>
      </c>
      <c r="D18" s="18">
        <v>583.94000000000005</v>
      </c>
      <c r="E18" s="10">
        <v>3234</v>
      </c>
      <c r="F18" s="9" t="s">
        <v>33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583.94000000000005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723.47</v>
      </c>
      <c r="E20" s="10">
        <v>3234</v>
      </c>
      <c r="F20" s="9" t="s">
        <v>33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723.47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153.96</v>
      </c>
      <c r="E22" s="10">
        <v>3212</v>
      </c>
      <c r="F22" s="9" t="s">
        <v>39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153.96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234.15</v>
      </c>
      <c r="E24" s="10">
        <v>3231</v>
      </c>
      <c r="F24" s="9" t="s">
        <v>27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234.15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255.8</v>
      </c>
      <c r="E26" s="10">
        <v>3221</v>
      </c>
      <c r="F26" s="9" t="s">
        <v>23</v>
      </c>
      <c r="G26" s="28" t="s">
        <v>14</v>
      </c>
    </row>
    <row r="27" spans="1:7" x14ac:dyDescent="0.25">
      <c r="A27" s="9"/>
      <c r="B27" s="14"/>
      <c r="C27" s="10"/>
      <c r="D27" s="18">
        <v>2407.19</v>
      </c>
      <c r="E27" s="10">
        <v>3222</v>
      </c>
      <c r="F27" s="9" t="s">
        <v>46</v>
      </c>
      <c r="G27" s="21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SUM(D26:D27)</f>
        <v>2662.9900000000002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1120.97</v>
      </c>
      <c r="E29" s="10">
        <v>3222</v>
      </c>
      <c r="F29" s="9" t="s">
        <v>46</v>
      </c>
      <c r="G29" s="28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1120.97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112.33</v>
      </c>
      <c r="E31" s="10">
        <v>3222</v>
      </c>
      <c r="F31" s="9" t="s">
        <v>46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112.33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40</v>
      </c>
      <c r="E33" s="10">
        <v>3213</v>
      </c>
      <c r="F33" s="9" t="s">
        <v>54</v>
      </c>
      <c r="G33" s="28" t="s">
        <v>14</v>
      </c>
    </row>
    <row r="34" spans="1:7" x14ac:dyDescent="0.25">
      <c r="A34" s="9"/>
      <c r="B34" s="14"/>
      <c r="C34" s="10"/>
      <c r="D34" s="18">
        <v>50</v>
      </c>
      <c r="E34" s="10">
        <v>3294</v>
      </c>
      <c r="F34" s="9" t="s">
        <v>55</v>
      </c>
      <c r="G34" s="21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90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12</v>
      </c>
      <c r="D36" s="18">
        <v>167.5</v>
      </c>
      <c r="E36" s="10">
        <v>3238</v>
      </c>
      <c r="F36" s="9" t="s">
        <v>30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167.5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12</v>
      </c>
      <c r="D38" s="18">
        <v>4222.71</v>
      </c>
      <c r="E38" s="10">
        <v>3223</v>
      </c>
      <c r="F38" s="9" t="s">
        <v>60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4222.71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39.07</v>
      </c>
      <c r="E40" s="10">
        <v>3295</v>
      </c>
      <c r="F40" s="9" t="s">
        <v>64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39.07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120</v>
      </c>
      <c r="E42" s="10">
        <v>3238</v>
      </c>
      <c r="F42" s="9" t="s">
        <v>30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120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12</v>
      </c>
      <c r="D44" s="18">
        <v>79.48</v>
      </c>
      <c r="E44" s="10">
        <v>3221</v>
      </c>
      <c r="F44" s="9" t="s">
        <v>23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79.48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12</v>
      </c>
      <c r="D46" s="18">
        <v>21.24</v>
      </c>
      <c r="E46" s="10">
        <v>3295</v>
      </c>
      <c r="F46" s="9" t="s">
        <v>64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21.24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1100</v>
      </c>
      <c r="E48" s="10">
        <v>3221</v>
      </c>
      <c r="F48" s="9" t="s">
        <v>23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1100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10" t="s">
        <v>12</v>
      </c>
      <c r="D50" s="18">
        <v>1051.67</v>
      </c>
      <c r="E50" s="10">
        <v>3223</v>
      </c>
      <c r="F50" s="9" t="s">
        <v>60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1051.67</v>
      </c>
      <c r="E51" s="24"/>
      <c r="F51" s="26"/>
      <c r="G51" s="27"/>
    </row>
    <row r="52" spans="1:7" x14ac:dyDescent="0.25">
      <c r="A52" s="9" t="s">
        <v>77</v>
      </c>
      <c r="B52" s="14" t="s">
        <v>78</v>
      </c>
      <c r="C52" s="10" t="s">
        <v>12</v>
      </c>
      <c r="D52" s="18">
        <v>59.74</v>
      </c>
      <c r="E52" s="10">
        <v>3222</v>
      </c>
      <c r="F52" s="9" t="s">
        <v>46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59.74</v>
      </c>
      <c r="E53" s="24"/>
      <c r="F53" s="26"/>
      <c r="G53" s="27"/>
    </row>
    <row r="54" spans="1:7" x14ac:dyDescent="0.25">
      <c r="A54" s="9" t="s">
        <v>79</v>
      </c>
      <c r="B54" s="14" t="s">
        <v>80</v>
      </c>
      <c r="C54" s="10" t="s">
        <v>63</v>
      </c>
      <c r="D54" s="18">
        <v>206.37</v>
      </c>
      <c r="E54" s="10">
        <v>3222</v>
      </c>
      <c r="F54" s="9" t="s">
        <v>46</v>
      </c>
      <c r="G54" s="28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206.37</v>
      </c>
      <c r="E55" s="24"/>
      <c r="F55" s="26"/>
      <c r="G55" s="27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867.6</v>
      </c>
      <c r="E56" s="10">
        <v>3231</v>
      </c>
      <c r="F56" s="9" t="s">
        <v>27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867.6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86</v>
      </c>
      <c r="D58" s="18">
        <v>269.43</v>
      </c>
      <c r="E58" s="10">
        <v>3234</v>
      </c>
      <c r="F58" s="9" t="s">
        <v>33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269.43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444.28</v>
      </c>
      <c r="E60" s="10">
        <v>3232</v>
      </c>
      <c r="F60" s="9" t="s">
        <v>20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444.28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229.5</v>
      </c>
      <c r="E62" s="10">
        <v>3211</v>
      </c>
      <c r="F62" s="9" t="s">
        <v>93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229.5</v>
      </c>
      <c r="E63" s="24"/>
      <c r="F63" s="26"/>
      <c r="G63" s="27"/>
    </row>
    <row r="64" spans="1:7" x14ac:dyDescent="0.25">
      <c r="A64" s="9" t="s">
        <v>94</v>
      </c>
      <c r="B64" s="14" t="s">
        <v>95</v>
      </c>
      <c r="C64" s="10" t="s">
        <v>12</v>
      </c>
      <c r="D64" s="18">
        <v>210</v>
      </c>
      <c r="E64" s="10">
        <v>3221</v>
      </c>
      <c r="F64" s="9" t="s">
        <v>23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210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97.45</v>
      </c>
      <c r="E66" s="10">
        <v>3221</v>
      </c>
      <c r="F66" s="9" t="s">
        <v>23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97.45</v>
      </c>
      <c r="E67" s="24"/>
      <c r="F67" s="26"/>
      <c r="G67" s="27"/>
    </row>
    <row r="68" spans="1:7" x14ac:dyDescent="0.25">
      <c r="A68" s="9" t="s">
        <v>99</v>
      </c>
      <c r="B68" s="14" t="s">
        <v>100</v>
      </c>
      <c r="C68" s="10" t="s">
        <v>101</v>
      </c>
      <c r="D68" s="18">
        <v>2396.9299999999998</v>
      </c>
      <c r="E68" s="10">
        <v>3222</v>
      </c>
      <c r="F68" s="9" t="s">
        <v>46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2396.9299999999998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104</v>
      </c>
      <c r="D70" s="18">
        <v>3.69</v>
      </c>
      <c r="E70" s="10">
        <v>3221</v>
      </c>
      <c r="F70" s="9" t="s">
        <v>23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3.69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107</v>
      </c>
      <c r="D72" s="18">
        <v>1787.35</v>
      </c>
      <c r="E72" s="10">
        <v>3222</v>
      </c>
      <c r="F72" s="9" t="s">
        <v>46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1787.35</v>
      </c>
      <c r="E73" s="24"/>
      <c r="F73" s="26"/>
      <c r="G73" s="27"/>
    </row>
    <row r="74" spans="1:7" x14ac:dyDescent="0.25">
      <c r="A74" s="9" t="s">
        <v>108</v>
      </c>
      <c r="B74" s="14" t="s">
        <v>109</v>
      </c>
      <c r="C74" s="10" t="s">
        <v>63</v>
      </c>
      <c r="D74" s="18">
        <v>6.3</v>
      </c>
      <c r="E74" s="10">
        <v>3221</v>
      </c>
      <c r="F74" s="9" t="s">
        <v>23</v>
      </c>
      <c r="G74" s="28" t="s">
        <v>14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6.3</v>
      </c>
      <c r="E75" s="24"/>
      <c r="F75" s="26"/>
      <c r="G75" s="27"/>
    </row>
    <row r="76" spans="1:7" x14ac:dyDescent="0.25">
      <c r="A76" s="9" t="s">
        <v>110</v>
      </c>
      <c r="B76" s="14" t="s">
        <v>111</v>
      </c>
      <c r="C76" s="10" t="s">
        <v>112</v>
      </c>
      <c r="D76" s="18">
        <v>1437.2</v>
      </c>
      <c r="E76" s="10">
        <v>3222</v>
      </c>
      <c r="F76" s="9" t="s">
        <v>46</v>
      </c>
      <c r="G76" s="28" t="s">
        <v>14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1437.2</v>
      </c>
      <c r="E77" s="24"/>
      <c r="F77" s="26"/>
      <c r="G77" s="27"/>
    </row>
    <row r="78" spans="1:7" x14ac:dyDescent="0.25">
      <c r="A78" s="9" t="s">
        <v>113</v>
      </c>
      <c r="B78" s="14" t="s">
        <v>114</v>
      </c>
      <c r="C78" s="10" t="s">
        <v>115</v>
      </c>
      <c r="D78" s="18">
        <v>165</v>
      </c>
      <c r="E78" s="10">
        <v>3221</v>
      </c>
      <c r="F78" s="9" t="s">
        <v>23</v>
      </c>
      <c r="G78" s="28" t="s">
        <v>14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165</v>
      </c>
      <c r="E79" s="24"/>
      <c r="F79" s="26"/>
      <c r="G79" s="27"/>
    </row>
    <row r="80" spans="1:7" x14ac:dyDescent="0.25">
      <c r="A80" s="9" t="s">
        <v>116</v>
      </c>
      <c r="B80" s="14" t="s">
        <v>117</v>
      </c>
      <c r="C80" s="10" t="s">
        <v>118</v>
      </c>
      <c r="D80" s="18">
        <v>204.9</v>
      </c>
      <c r="E80" s="10">
        <v>3211</v>
      </c>
      <c r="F80" s="9" t="s">
        <v>93</v>
      </c>
      <c r="G80" s="28" t="s">
        <v>14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204.9</v>
      </c>
      <c r="E81" s="24"/>
      <c r="F81" s="26"/>
      <c r="G81" s="27"/>
    </row>
    <row r="82" spans="1:7" x14ac:dyDescent="0.25">
      <c r="A82" s="9" t="s">
        <v>119</v>
      </c>
      <c r="B82" s="14" t="s">
        <v>120</v>
      </c>
      <c r="C82" s="10" t="s">
        <v>121</v>
      </c>
      <c r="D82" s="18">
        <v>45.36</v>
      </c>
      <c r="E82" s="10">
        <v>3222</v>
      </c>
      <c r="F82" s="9" t="s">
        <v>46</v>
      </c>
      <c r="G82" s="28" t="s">
        <v>14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45.36</v>
      </c>
      <c r="E83" s="24"/>
      <c r="F83" s="26"/>
      <c r="G83" s="27"/>
    </row>
    <row r="84" spans="1:7" x14ac:dyDescent="0.25">
      <c r="A84" s="9" t="s">
        <v>122</v>
      </c>
      <c r="B84" s="14" t="s">
        <v>123</v>
      </c>
      <c r="C84" s="10" t="s">
        <v>63</v>
      </c>
      <c r="D84" s="18">
        <v>124.7</v>
      </c>
      <c r="E84" s="10">
        <v>3231</v>
      </c>
      <c r="F84" s="9" t="s">
        <v>27</v>
      </c>
      <c r="G84" s="28" t="s">
        <v>14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124.7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126</v>
      </c>
      <c r="D86" s="18">
        <v>200</v>
      </c>
      <c r="E86" s="10">
        <v>3238</v>
      </c>
      <c r="F86" s="9" t="s">
        <v>30</v>
      </c>
      <c r="G86" s="28" t="s">
        <v>14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200</v>
      </c>
      <c r="E87" s="24"/>
      <c r="F87" s="26"/>
      <c r="G87" s="27"/>
    </row>
    <row r="88" spans="1:7" x14ac:dyDescent="0.25">
      <c r="A88" s="9" t="s">
        <v>127</v>
      </c>
      <c r="B88" s="14" t="s">
        <v>128</v>
      </c>
      <c r="C88" s="10" t="s">
        <v>129</v>
      </c>
      <c r="D88" s="18">
        <v>783.75</v>
      </c>
      <c r="E88" s="10">
        <v>3211</v>
      </c>
      <c r="F88" s="9" t="s">
        <v>93</v>
      </c>
      <c r="G88" s="28" t="s">
        <v>14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783.75</v>
      </c>
      <c r="E89" s="24"/>
      <c r="F89" s="26"/>
      <c r="G89" s="27"/>
    </row>
    <row r="90" spans="1:7" x14ac:dyDescent="0.25">
      <c r="A90" s="9" t="s">
        <v>130</v>
      </c>
      <c r="B90" s="14" t="s">
        <v>131</v>
      </c>
      <c r="C90" s="10" t="s">
        <v>126</v>
      </c>
      <c r="D90" s="18">
        <v>40.380000000000003</v>
      </c>
      <c r="E90" s="10">
        <v>3221</v>
      </c>
      <c r="F90" s="9" t="s">
        <v>23</v>
      </c>
      <c r="G90" s="28" t="s">
        <v>14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40.380000000000003</v>
      </c>
      <c r="E91" s="24"/>
      <c r="F91" s="26"/>
      <c r="G91" s="27"/>
    </row>
    <row r="92" spans="1:7" x14ac:dyDescent="0.25">
      <c r="A92" s="9" t="s">
        <v>132</v>
      </c>
      <c r="B92" s="14" t="s">
        <v>133</v>
      </c>
      <c r="C92" s="10" t="s">
        <v>26</v>
      </c>
      <c r="D92" s="18">
        <v>200</v>
      </c>
      <c r="E92" s="10">
        <v>3239</v>
      </c>
      <c r="F92" s="9" t="s">
        <v>134</v>
      </c>
      <c r="G92" s="28" t="s">
        <v>14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200</v>
      </c>
      <c r="E93" s="24"/>
      <c r="F93" s="26"/>
      <c r="G93" s="27"/>
    </row>
    <row r="94" spans="1:7" x14ac:dyDescent="0.25">
      <c r="A94" s="9" t="s">
        <v>135</v>
      </c>
      <c r="B94" s="14" t="s">
        <v>136</v>
      </c>
      <c r="C94" s="10" t="s">
        <v>137</v>
      </c>
      <c r="D94" s="18">
        <v>1041.99</v>
      </c>
      <c r="E94" s="10">
        <v>3222</v>
      </c>
      <c r="F94" s="9" t="s">
        <v>46</v>
      </c>
      <c r="G94" s="28" t="s">
        <v>14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1041.99</v>
      </c>
      <c r="E95" s="24"/>
      <c r="F95" s="26"/>
      <c r="G95" s="27"/>
    </row>
    <row r="96" spans="1:7" x14ac:dyDescent="0.25">
      <c r="A96" s="9" t="s">
        <v>138</v>
      </c>
      <c r="B96" s="14" t="s">
        <v>139</v>
      </c>
      <c r="C96" s="10" t="s">
        <v>140</v>
      </c>
      <c r="D96" s="18">
        <v>119</v>
      </c>
      <c r="E96" s="10">
        <v>3221</v>
      </c>
      <c r="F96" s="9" t="s">
        <v>23</v>
      </c>
      <c r="G96" s="28" t="s">
        <v>14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119</v>
      </c>
      <c r="E97" s="24"/>
      <c r="F97" s="26"/>
      <c r="G97" s="27"/>
    </row>
    <row r="98" spans="1:7" x14ac:dyDescent="0.25">
      <c r="A98" s="9" t="s">
        <v>141</v>
      </c>
      <c r="B98" s="14" t="s">
        <v>142</v>
      </c>
      <c r="C98" s="10" t="s">
        <v>12</v>
      </c>
      <c r="D98" s="18">
        <v>91</v>
      </c>
      <c r="E98" s="10">
        <v>3221</v>
      </c>
      <c r="F98" s="9" t="s">
        <v>23</v>
      </c>
      <c r="G98" s="28" t="s">
        <v>14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91</v>
      </c>
      <c r="E99" s="24"/>
      <c r="F99" s="26"/>
      <c r="G99" s="27"/>
    </row>
    <row r="100" spans="1:7" x14ac:dyDescent="0.25">
      <c r="A100" s="9" t="s">
        <v>143</v>
      </c>
      <c r="B100" s="14" t="s">
        <v>144</v>
      </c>
      <c r="C100" s="10" t="s">
        <v>38</v>
      </c>
      <c r="D100" s="18">
        <v>151.31</v>
      </c>
      <c r="E100" s="10">
        <v>3235</v>
      </c>
      <c r="F100" s="9" t="s">
        <v>145</v>
      </c>
      <c r="G100" s="28" t="s">
        <v>14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151.31</v>
      </c>
      <c r="E101" s="24"/>
      <c r="F101" s="26"/>
      <c r="G101" s="27"/>
    </row>
    <row r="102" spans="1:7" x14ac:dyDescent="0.25">
      <c r="A102" s="9" t="s">
        <v>146</v>
      </c>
      <c r="B102" s="14" t="s">
        <v>147</v>
      </c>
      <c r="C102" s="10" t="s">
        <v>12</v>
      </c>
      <c r="D102" s="18">
        <v>25</v>
      </c>
      <c r="E102" s="10">
        <v>3232</v>
      </c>
      <c r="F102" s="9" t="s">
        <v>20</v>
      </c>
      <c r="G102" s="28" t="s">
        <v>14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25</v>
      </c>
      <c r="E103" s="24"/>
      <c r="F103" s="26"/>
      <c r="G103" s="27"/>
    </row>
    <row r="104" spans="1:7" x14ac:dyDescent="0.25">
      <c r="A104" s="9" t="s">
        <v>148</v>
      </c>
      <c r="B104" s="14" t="s">
        <v>149</v>
      </c>
      <c r="C104" s="10" t="s">
        <v>63</v>
      </c>
      <c r="D104" s="18">
        <v>3.98</v>
      </c>
      <c r="E104" s="10">
        <v>3221</v>
      </c>
      <c r="F104" s="9" t="s">
        <v>23</v>
      </c>
      <c r="G104" s="28" t="s">
        <v>14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3.98</v>
      </c>
      <c r="E105" s="24"/>
      <c r="F105" s="26"/>
      <c r="G105" s="27"/>
    </row>
    <row r="106" spans="1:7" x14ac:dyDescent="0.25">
      <c r="A106" s="9" t="s">
        <v>150</v>
      </c>
      <c r="B106" s="14" t="s">
        <v>151</v>
      </c>
      <c r="C106" s="10" t="s">
        <v>63</v>
      </c>
      <c r="D106" s="18">
        <v>830.29</v>
      </c>
      <c r="E106" s="10">
        <v>3222</v>
      </c>
      <c r="F106" s="9" t="s">
        <v>46</v>
      </c>
      <c r="G106" s="28" t="s">
        <v>14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830.29</v>
      </c>
      <c r="E107" s="24"/>
      <c r="F107" s="26"/>
      <c r="G107" s="27"/>
    </row>
    <row r="108" spans="1:7" x14ac:dyDescent="0.25">
      <c r="A108" s="9" t="s">
        <v>152</v>
      </c>
      <c r="B108" s="14" t="s">
        <v>153</v>
      </c>
      <c r="C108" s="10" t="s">
        <v>63</v>
      </c>
      <c r="D108" s="18">
        <v>1112.5</v>
      </c>
      <c r="E108" s="10">
        <v>3237</v>
      </c>
      <c r="F108" s="9" t="s">
        <v>154</v>
      </c>
      <c r="G108" s="28" t="s">
        <v>14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1112.5</v>
      </c>
      <c r="E109" s="24"/>
      <c r="F109" s="26"/>
      <c r="G109" s="27"/>
    </row>
    <row r="110" spans="1:7" x14ac:dyDescent="0.25">
      <c r="A110" s="9" t="s">
        <v>155</v>
      </c>
      <c r="B110" s="14" t="s">
        <v>86</v>
      </c>
      <c r="C110" s="10" t="s">
        <v>156</v>
      </c>
      <c r="D110" s="18">
        <v>7934.11</v>
      </c>
      <c r="E110" s="10">
        <v>3232</v>
      </c>
      <c r="F110" s="9" t="s">
        <v>20</v>
      </c>
      <c r="G110" s="28" t="s">
        <v>14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7934.11</v>
      </c>
      <c r="E111" s="24"/>
      <c r="F111" s="26"/>
      <c r="G111" s="27"/>
    </row>
    <row r="112" spans="1:7" x14ac:dyDescent="0.25">
      <c r="A112" s="9"/>
      <c r="B112" s="14"/>
      <c r="C112" s="10"/>
      <c r="D112" s="18">
        <v>25892.57</v>
      </c>
      <c r="E112" s="10">
        <v>3111</v>
      </c>
      <c r="F112" s="9" t="s">
        <v>157</v>
      </c>
      <c r="G112" s="28" t="s">
        <v>14</v>
      </c>
    </row>
    <row r="113" spans="1:7" x14ac:dyDescent="0.25">
      <c r="A113" s="9"/>
      <c r="B113" s="14"/>
      <c r="C113" s="10"/>
      <c r="D113" s="18">
        <v>341.85</v>
      </c>
      <c r="E113" s="10">
        <v>3113</v>
      </c>
      <c r="F113" s="9" t="s">
        <v>158</v>
      </c>
      <c r="G113" s="21" t="s">
        <v>14</v>
      </c>
    </row>
    <row r="114" spans="1:7" x14ac:dyDescent="0.25">
      <c r="A114" s="9"/>
      <c r="B114" s="14"/>
      <c r="C114" s="10"/>
      <c r="D114" s="18">
        <v>14276.12</v>
      </c>
      <c r="E114" s="10">
        <v>3114</v>
      </c>
      <c r="F114" s="9" t="s">
        <v>159</v>
      </c>
      <c r="G114" s="21" t="s">
        <v>14</v>
      </c>
    </row>
    <row r="115" spans="1:7" x14ac:dyDescent="0.25">
      <c r="A115" s="9"/>
      <c r="B115" s="14"/>
      <c r="C115" s="10"/>
      <c r="D115" s="18">
        <v>1665.14</v>
      </c>
      <c r="E115" s="10">
        <v>3121</v>
      </c>
      <c r="F115" s="9" t="s">
        <v>160</v>
      </c>
      <c r="G115" s="21" t="s">
        <v>14</v>
      </c>
    </row>
    <row r="116" spans="1:7" x14ac:dyDescent="0.25">
      <c r="A116" s="9"/>
      <c r="B116" s="14"/>
      <c r="C116" s="10"/>
      <c r="D116" s="18">
        <v>2800</v>
      </c>
      <c r="E116" s="10">
        <v>3121</v>
      </c>
      <c r="F116" s="9" t="s">
        <v>160</v>
      </c>
      <c r="G116" s="21" t="s">
        <v>14</v>
      </c>
    </row>
    <row r="117" spans="1:7" x14ac:dyDescent="0.25">
      <c r="A117" s="9"/>
      <c r="B117" s="14"/>
      <c r="C117" s="10"/>
      <c r="D117" s="18">
        <v>565.04</v>
      </c>
      <c r="E117" s="10">
        <v>3122</v>
      </c>
      <c r="F117" s="9" t="s">
        <v>161</v>
      </c>
      <c r="G117" s="21" t="s">
        <v>14</v>
      </c>
    </row>
    <row r="118" spans="1:7" x14ac:dyDescent="0.25">
      <c r="A118" s="9"/>
      <c r="B118" s="14"/>
      <c r="C118" s="10"/>
      <c r="D118" s="18">
        <v>7956.68</v>
      </c>
      <c r="E118" s="10">
        <v>3132</v>
      </c>
      <c r="F118" s="9" t="s">
        <v>162</v>
      </c>
      <c r="G118" s="21" t="s">
        <v>14</v>
      </c>
    </row>
    <row r="119" spans="1:7" x14ac:dyDescent="0.25">
      <c r="A119" s="9"/>
      <c r="B119" s="14"/>
      <c r="C119" s="10"/>
      <c r="D119" s="18">
        <v>4855.2</v>
      </c>
      <c r="E119" s="10">
        <v>3141</v>
      </c>
      <c r="F119" s="9" t="s">
        <v>161</v>
      </c>
      <c r="G119" s="21" t="s">
        <v>14</v>
      </c>
    </row>
    <row r="120" spans="1:7" x14ac:dyDescent="0.25">
      <c r="A120" s="9"/>
      <c r="B120" s="14"/>
      <c r="C120" s="10"/>
      <c r="D120" s="18">
        <v>2349.6</v>
      </c>
      <c r="E120" s="10">
        <v>3151</v>
      </c>
      <c r="F120" s="9" t="s">
        <v>161</v>
      </c>
      <c r="G120" s="21" t="s">
        <v>14</v>
      </c>
    </row>
    <row r="121" spans="1:7" x14ac:dyDescent="0.25">
      <c r="A121" s="9"/>
      <c r="B121" s="14"/>
      <c r="C121" s="10"/>
      <c r="D121" s="18">
        <v>7261</v>
      </c>
      <c r="E121" s="10">
        <v>3151</v>
      </c>
      <c r="F121" s="9" t="s">
        <v>161</v>
      </c>
      <c r="G121" s="21" t="s">
        <v>14</v>
      </c>
    </row>
    <row r="122" spans="1:7" x14ac:dyDescent="0.25">
      <c r="A122" s="9"/>
      <c r="B122" s="14"/>
      <c r="C122" s="10"/>
      <c r="D122" s="18">
        <v>7956.68</v>
      </c>
      <c r="E122" s="10">
        <v>3162</v>
      </c>
      <c r="F122" s="9" t="s">
        <v>161</v>
      </c>
      <c r="G122" s="21" t="s">
        <v>14</v>
      </c>
    </row>
    <row r="123" spans="1:7" x14ac:dyDescent="0.25">
      <c r="A123" s="9"/>
      <c r="B123" s="14"/>
      <c r="C123" s="10"/>
      <c r="D123" s="18">
        <v>179</v>
      </c>
      <c r="E123" s="10">
        <v>3211</v>
      </c>
      <c r="F123" s="9" t="s">
        <v>93</v>
      </c>
      <c r="G123" s="21" t="s">
        <v>14</v>
      </c>
    </row>
    <row r="124" spans="1:7" x14ac:dyDescent="0.25">
      <c r="A124" s="9"/>
      <c r="B124" s="14"/>
      <c r="C124" s="10"/>
      <c r="D124" s="18">
        <v>316.39999999999998</v>
      </c>
      <c r="E124" s="10">
        <v>3211</v>
      </c>
      <c r="F124" s="9" t="s">
        <v>93</v>
      </c>
      <c r="G124" s="21" t="s">
        <v>14</v>
      </c>
    </row>
    <row r="125" spans="1:7" x14ac:dyDescent="0.25">
      <c r="A125" s="9"/>
      <c r="B125" s="14"/>
      <c r="C125" s="10"/>
      <c r="D125" s="18">
        <v>1118.18</v>
      </c>
      <c r="E125" s="10">
        <v>3211</v>
      </c>
      <c r="F125" s="9" t="s">
        <v>93</v>
      </c>
      <c r="G125" s="21" t="s">
        <v>14</v>
      </c>
    </row>
    <row r="126" spans="1:7" x14ac:dyDescent="0.25">
      <c r="A126" s="9"/>
      <c r="B126" s="14"/>
      <c r="C126" s="10"/>
      <c r="D126" s="18">
        <v>1747.81</v>
      </c>
      <c r="E126" s="10">
        <v>3212</v>
      </c>
      <c r="F126" s="9" t="s">
        <v>39</v>
      </c>
      <c r="G126" s="21" t="s">
        <v>14</v>
      </c>
    </row>
    <row r="127" spans="1:7" x14ac:dyDescent="0.25">
      <c r="A127" s="9"/>
      <c r="B127" s="14"/>
      <c r="C127" s="10"/>
      <c r="D127" s="18">
        <v>2238.7800000000002</v>
      </c>
      <c r="E127" s="10">
        <v>3212</v>
      </c>
      <c r="F127" s="9" t="s">
        <v>39</v>
      </c>
      <c r="G127" s="21" t="s">
        <v>14</v>
      </c>
    </row>
    <row r="128" spans="1:7" x14ac:dyDescent="0.25">
      <c r="A128" s="9"/>
      <c r="B128" s="14"/>
      <c r="C128" s="10"/>
      <c r="D128" s="18">
        <v>9.0299999999999994</v>
      </c>
      <c r="E128" s="10">
        <v>3221</v>
      </c>
      <c r="F128" s="9" t="s">
        <v>23</v>
      </c>
      <c r="G128" s="21" t="s">
        <v>14</v>
      </c>
    </row>
    <row r="129" spans="1:7" x14ac:dyDescent="0.25">
      <c r="A129" s="9"/>
      <c r="B129" s="14"/>
      <c r="C129" s="10"/>
      <c r="D129" s="18">
        <v>14.21</v>
      </c>
      <c r="E129" s="10">
        <v>3221</v>
      </c>
      <c r="F129" s="9" t="s">
        <v>23</v>
      </c>
      <c r="G129" s="21" t="s">
        <v>14</v>
      </c>
    </row>
    <row r="130" spans="1:7" x14ac:dyDescent="0.25">
      <c r="A130" s="9"/>
      <c r="B130" s="14"/>
      <c r="C130" s="10"/>
      <c r="D130" s="18">
        <v>-2900</v>
      </c>
      <c r="E130" s="10">
        <v>3223</v>
      </c>
      <c r="F130" s="9" t="s">
        <v>60</v>
      </c>
      <c r="G130" s="21" t="s">
        <v>14</v>
      </c>
    </row>
    <row r="131" spans="1:7" x14ac:dyDescent="0.25">
      <c r="A131" s="9"/>
      <c r="B131" s="14"/>
      <c r="C131" s="10"/>
      <c r="D131" s="18">
        <v>-900</v>
      </c>
      <c r="E131" s="10">
        <v>3234</v>
      </c>
      <c r="F131" s="9" t="s">
        <v>33</v>
      </c>
      <c r="G131" s="21" t="s">
        <v>14</v>
      </c>
    </row>
    <row r="132" spans="1:7" x14ac:dyDescent="0.25">
      <c r="A132" s="9"/>
      <c r="B132" s="14"/>
      <c r="C132" s="10"/>
      <c r="D132" s="18">
        <v>51.7</v>
      </c>
      <c r="E132" s="10">
        <v>3237</v>
      </c>
      <c r="F132" s="9" t="s">
        <v>154</v>
      </c>
      <c r="G132" s="21" t="s">
        <v>14</v>
      </c>
    </row>
    <row r="133" spans="1:7" x14ac:dyDescent="0.25">
      <c r="A133" s="9"/>
      <c r="B133" s="14"/>
      <c r="C133" s="10"/>
      <c r="D133" s="18">
        <v>142.69999999999999</v>
      </c>
      <c r="E133" s="10">
        <v>3237</v>
      </c>
      <c r="F133" s="9" t="s">
        <v>154</v>
      </c>
      <c r="G133" s="21" t="s">
        <v>14</v>
      </c>
    </row>
    <row r="134" spans="1:7" x14ac:dyDescent="0.25">
      <c r="A134" s="9"/>
      <c r="B134" s="14"/>
      <c r="C134" s="10"/>
      <c r="D134" s="18">
        <v>477.72</v>
      </c>
      <c r="E134" s="10">
        <v>3237</v>
      </c>
      <c r="F134" s="9" t="s">
        <v>154</v>
      </c>
      <c r="G134" s="21" t="s">
        <v>14</v>
      </c>
    </row>
    <row r="135" spans="1:7" x14ac:dyDescent="0.25">
      <c r="A135" s="9"/>
      <c r="B135" s="14"/>
      <c r="C135" s="10"/>
      <c r="D135" s="18">
        <v>758.28</v>
      </c>
      <c r="E135" s="10">
        <v>3237</v>
      </c>
      <c r="F135" s="9" t="s">
        <v>154</v>
      </c>
      <c r="G135" s="21" t="s">
        <v>14</v>
      </c>
    </row>
    <row r="136" spans="1:7" x14ac:dyDescent="0.25">
      <c r="A136" s="9"/>
      <c r="B136" s="14"/>
      <c r="C136" s="10"/>
      <c r="D136" s="18">
        <v>305.98</v>
      </c>
      <c r="E136" s="10">
        <v>3291</v>
      </c>
      <c r="F136" s="9" t="s">
        <v>163</v>
      </c>
      <c r="G136" s="21" t="s">
        <v>14</v>
      </c>
    </row>
    <row r="137" spans="1:7" ht="21" customHeight="1" thickBot="1" x14ac:dyDescent="0.3">
      <c r="A137" s="22" t="s">
        <v>16</v>
      </c>
      <c r="B137" s="23"/>
      <c r="C137" s="24"/>
      <c r="D137" s="25">
        <f>SUM(D112:D136)</f>
        <v>79479.669999999984</v>
      </c>
      <c r="E137" s="24"/>
      <c r="F137" s="26"/>
      <c r="G137" s="27"/>
    </row>
    <row r="138" spans="1:7" ht="15.75" thickBot="1" x14ac:dyDescent="0.3">
      <c r="A138" s="29" t="s">
        <v>164</v>
      </c>
      <c r="B138" s="30"/>
      <c r="C138" s="31"/>
      <c r="D138" s="32">
        <f>SUM(D9,D11,D13,D15,D17,D19,D21,D23,D25,D28,D30,D32,D35,D37,D39,D41,D43,D45,D47,D49,D51,D53,D55,D57,D59,D61,D63,D65,D67,D69,D71,D73,D75,D77,D79,D81,D83,D85,D87,D89,D91,D93,D95,D97,D99,D101,D103,D105,D107,D109,D111,D137)</f>
        <v>117306.23999999999</v>
      </c>
      <c r="E138" s="31"/>
      <c r="F138" s="33"/>
      <c r="G138" s="34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2025-05-19T10:17:39Z</dcterms:modified>
</cp:coreProperties>
</file>