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2\Desktop\IVONA\JAVNA OBJAVA INFORMACIJA O TROŠENJU SREDSTVA\01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2" i="1" l="1"/>
  <c r="D123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3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3" i="1"/>
  <c r="D11" i="1"/>
  <c r="D8" i="1"/>
  <c r="D133" i="1" l="1"/>
</calcChain>
</file>

<file path=xl/sharedStrings.xml><?xml version="1.0" encoding="utf-8"?>
<sst xmlns="http://schemas.openxmlformats.org/spreadsheetml/2006/main" count="372" uniqueCount="171">
  <si>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</si>
  <si>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</si>
  <si>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</si>
  <si>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</si>
  <si>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</si>
  <si>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</si>
  <si>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</si>
  <si>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</si>
  <si>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Dora Pejačević_x000D_
Trg J.F.Kennedy 3_x000D_
Zagreb_x000D_
Tel: +385(1)2303-063   Fax: +385(1)2303-063_x000D_
OIB: 93973093488_x000D_
Mail: doroteja.dakic@ud-dora.hr_x000D_
IBAN: HR7423600001101347320</t>
  </si>
  <si>
    <t>Isplata Sredstava Za Razdoblje: 01.01.2025 Do 31.01.2025</t>
  </si>
  <si>
    <t>SLASTIČARNICA VINCEK d.o.o.</t>
  </si>
  <si>
    <t>99500510088</t>
  </si>
  <si>
    <t>10000 ZAGREB</t>
  </si>
  <si>
    <t xml:space="preserve">REPREZENTACIJA                                                                                                                                        </t>
  </si>
  <si>
    <t>Učenički dom Dora Pejačević</t>
  </si>
  <si>
    <t>Ukupno:</t>
  </si>
  <si>
    <t>PROJECT TRADE D.O.O.</t>
  </si>
  <si>
    <t>99180613311</t>
  </si>
  <si>
    <t>ZAGREB</t>
  </si>
  <si>
    <t xml:space="preserve">UREDSKI MATERIJAL I OSTALI MATERIJALNI RASHODI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</si>
  <si>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</si>
  <si>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LAVITO usluge d.o.o.</t>
  </si>
  <si>
    <t>96202705185</t>
  </si>
  <si>
    <t>10000 Zagreb</t>
  </si>
  <si>
    <t xml:space="preserve">MATERIJAL I DIJELOVI ZA TEKUĆE I INVESTICIJSKO ODRŽAVANJE                                                                                             </t>
  </si>
  <si>
    <t>Kraš d.d.</t>
  </si>
  <si>
    <t>94989605030</t>
  </si>
  <si>
    <t>10 000 Zagreb</t>
  </si>
  <si>
    <t>E-PLUS D.O.O.</t>
  </si>
  <si>
    <t>93923226222</t>
  </si>
  <si>
    <t>DONJI STUPNIK</t>
  </si>
  <si>
    <t>ZAGREBAČKA BANKA</t>
  </si>
  <si>
    <t>92963223473</t>
  </si>
  <si>
    <t xml:space="preserve">OSTALI NESPOMENUTI FINANCIJSKI RASHODI                                                                                                                </t>
  </si>
  <si>
    <t>DECATHLON doo</t>
  </si>
  <si>
    <t>89516372197</t>
  </si>
  <si>
    <t>ZGB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</si>
  <si>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</si>
  <si>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</si>
  <si>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</si>
  <si>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</si>
  <si>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</si>
  <si>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</si>
  <si>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ZGB HOLDING d.o.o. ČISTOĆA</t>
  </si>
  <si>
    <t>85584865987-004</t>
  </si>
  <si>
    <t xml:space="preserve">KOMUNALNE USLUGE                                                                                                                                      </t>
  </si>
  <si>
    <t>UGOSTITELJSKO-TURISTIČKO UČILIŠTE</t>
  </si>
  <si>
    <t>83456348759</t>
  </si>
  <si>
    <t>10020 ZAGREB</t>
  </si>
  <si>
    <t>VODOOPSKRBA I ODVODNJA d.o.o.</t>
  </si>
  <si>
    <t>83416546499</t>
  </si>
  <si>
    <t xml:space="preserve">ZATEZNE KAMATE                                                                                                                                        </t>
  </si>
  <si>
    <t>Zagrebački električni tramvaj</t>
  </si>
  <si>
    <t>82031999604</t>
  </si>
  <si>
    <t>ZAGREB 10000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</si>
  <si>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</si>
  <si>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</si>
  <si>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</si>
  <si>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10110 ZAGREB</t>
  </si>
  <si>
    <t>AGRODALM d.o.o.</t>
  </si>
  <si>
    <t>80649374262</t>
  </si>
  <si>
    <t>ZAGREB 10 040</t>
  </si>
  <si>
    <t xml:space="preserve">MATERIJAL I SIROVINE                                                                                                                                  </t>
  </si>
  <si>
    <t>KLARA-ZGB.PEKARNE</t>
  </si>
  <si>
    <t>76842508189</t>
  </si>
  <si>
    <t>Matić d.o.o.</t>
  </si>
  <si>
    <t>76598425509</t>
  </si>
  <si>
    <t>Velika Gorica, 10410</t>
  </si>
  <si>
    <t xml:space="preserve">ZAKUPNINE I NAJAMNINE                                                                                                                                 </t>
  </si>
  <si>
    <t>RETEL D.O.O.</t>
  </si>
  <si>
    <t>75715390821</t>
  </si>
  <si>
    <t xml:space="preserve">UREDSKA OPREMA I NAMJEŠTAJ                                                                                                                            </t>
  </si>
  <si>
    <t>GPZ Opskrba d.o.o.</t>
  </si>
  <si>
    <t>74364571096</t>
  </si>
  <si>
    <t xml:space="preserve">ENERGIJA                                                                                                                                              </t>
  </si>
  <si>
    <t>RAJČIĆ &amp; RIBIČIĆ d.o.o.</t>
  </si>
  <si>
    <t>73777741767</t>
  </si>
  <si>
    <t>BRELA</t>
  </si>
  <si>
    <t>OPTIMUS LAB D.O.O.</t>
  </si>
  <si>
    <t>71981294715</t>
  </si>
  <si>
    <t>ČAKOVEC</t>
  </si>
  <si>
    <t>BAUHAUS - ZAGREB K.D.</t>
  </si>
  <si>
    <t>71642207963</t>
  </si>
  <si>
    <t>HRT-HRVATSKA RADIO TELEVIZIJA</t>
  </si>
  <si>
    <t>68419124305</t>
  </si>
  <si>
    <t>PRISTOJBE I NAKNADE</t>
  </si>
  <si>
    <t>NARODNE NOVINE</t>
  </si>
  <si>
    <t>64546066176</t>
  </si>
  <si>
    <t>KEMOBOJA-DUBRAVA d.o.o.</t>
  </si>
  <si>
    <t>64021574271</t>
  </si>
  <si>
    <t>ROST-ŠPORT</t>
  </si>
  <si>
    <t>63693671750</t>
  </si>
  <si>
    <t>HEP OPSKRBA</t>
  </si>
  <si>
    <t>63073332379</t>
  </si>
  <si>
    <t>NAŠE KLASJE</t>
  </si>
  <si>
    <t>62858712399</t>
  </si>
  <si>
    <t>GRAD ZGB GRADSI URED ZAPROSTORNO UREĐ.</t>
  </si>
  <si>
    <t>61817894937</t>
  </si>
  <si>
    <t>-</t>
  </si>
  <si>
    <t>EKO PLAMEN ŠTIMACdoo</t>
  </si>
  <si>
    <t>60384488368</t>
  </si>
  <si>
    <t>DUGO SELO</t>
  </si>
  <si>
    <t xml:space="preserve">USLUGE TEKUĆEG I INVESTICIJSKOG ODRŽAVANJA                                                                                                            </t>
  </si>
  <si>
    <t>Javna ustanova PARK PRIRODE MEDVEDNICA</t>
  </si>
  <si>
    <t>59832224817</t>
  </si>
  <si>
    <t>ALCA ZAGREB d.o.o.</t>
  </si>
  <si>
    <t>58353015102</t>
  </si>
  <si>
    <t>LIMES PLUS d.o.o.</t>
  </si>
  <si>
    <t>57560191883</t>
  </si>
  <si>
    <t>Zagreb 10000</t>
  </si>
  <si>
    <t>IGOMAT d.o.o.</t>
  </si>
  <si>
    <t>55662000497</t>
  </si>
  <si>
    <t>Bregana 10432</t>
  </si>
  <si>
    <t>DARVITALIS</t>
  </si>
  <si>
    <t>55399234994</t>
  </si>
  <si>
    <t>CREADISO D.O.O.</t>
  </si>
  <si>
    <t>44845612948</t>
  </si>
  <si>
    <t>VINDIJA</t>
  </si>
  <si>
    <t>44138062462</t>
  </si>
  <si>
    <t>VARAŽDIN</t>
  </si>
  <si>
    <t>PIK VRBOVEC plus d.o.o.</t>
  </si>
  <si>
    <t>41976933718</t>
  </si>
  <si>
    <t>VRBOVEC 10340</t>
  </si>
  <si>
    <t>ESCOKLIMASERVIS</t>
  </si>
  <si>
    <t>41475730993</t>
  </si>
  <si>
    <t>NASTAVNI ZAVOD ZA JAVNO ZDRASTVO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</si>
  <si>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</si>
  <si>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</si>
  <si>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</si>
  <si>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A1 HRVATSKA d.o.o.</t>
  </si>
  <si>
    <t>29524210204</t>
  </si>
  <si>
    <t>Zagreb</t>
  </si>
  <si>
    <t>STYRIA MEDIJSKI SERVISI</t>
  </si>
  <si>
    <t>29005509482</t>
  </si>
  <si>
    <t xml:space="preserve">USLUGE PROMIDŽBE I INFORMIRANJA                                                                                                                       </t>
  </si>
  <si>
    <t>DeepIT d.o.o.</t>
  </si>
  <si>
    <t>28917545089</t>
  </si>
  <si>
    <t>Tapiker d.o.o.</t>
  </si>
  <si>
    <t>27096844021</t>
  </si>
  <si>
    <t>KEREMPUH</t>
  </si>
  <si>
    <t>26804323093</t>
  </si>
  <si>
    <t>SVEUČILIŠTE U ZAGREBU - STUDENSKI CENTAR U ZAGREBU</t>
  </si>
  <si>
    <t>22597784145</t>
  </si>
  <si>
    <t xml:space="preserve">INTELEKTUALNE I OSOBNE USLUGE                                                                                                                         </t>
  </si>
  <si>
    <t>TREĆA EKONOMSKA ŠKOLA</t>
  </si>
  <si>
    <t>22254684890</t>
  </si>
  <si>
    <t xml:space="preserve">OSTALE USLUGE                                                                                                                                         </t>
  </si>
  <si>
    <t>PODRAVKA PREHRAMBENA INDUSTRIJA</t>
  </si>
  <si>
    <t>18928523252</t>
  </si>
  <si>
    <t>48000 KOPRIVNICA</t>
  </si>
  <si>
    <t>Hikes &amp; Smiles</t>
  </si>
  <si>
    <t>14504955105</t>
  </si>
  <si>
    <t xml:space="preserve"> FERDINANDOVAC</t>
  </si>
  <si>
    <t>ENIO d.o.o.</t>
  </si>
  <si>
    <t>14230278923</t>
  </si>
  <si>
    <t>OPTI PRINT ADRIA d.o.o.</t>
  </si>
  <si>
    <t>11469787133</t>
  </si>
  <si>
    <t>LEDO plus d.o.o.</t>
  </si>
  <si>
    <t>07179054100</t>
  </si>
  <si>
    <t>ZVIBOR d.o.o.</t>
  </si>
  <si>
    <t>03454358063</t>
  </si>
  <si>
    <t>AQUA COR d.o.o.</t>
  </si>
  <si>
    <t>02220972198</t>
  </si>
  <si>
    <t>JEŽDOVEC</t>
  </si>
  <si>
    <t>Fotex</t>
  </si>
  <si>
    <t>Varaždin, Nedeljanec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</si>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</sst>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115" zoomScaleNormal="100" workbookViewId="0">
      <selection activeCell="D127" sqref="D12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48.7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48.7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8.75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97.13</v>
      </c>
      <c r="E10" s="10">
        <v>3225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105.88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26.3</v>
      </c>
      <c r="E12" s="10">
        <v>3224</v>
      </c>
      <c r="F12" s="9" t="s">
        <v>24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26.3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118.34</v>
      </c>
      <c r="E14" s="10">
        <v>3293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118.34</v>
      </c>
      <c r="E15" s="23"/>
      <c r="F15" s="25"/>
      <c r="G15" s="26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100.56</v>
      </c>
      <c r="E16" s="10">
        <v>3221</v>
      </c>
      <c r="F16" s="9" t="s">
        <v>19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100.56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18</v>
      </c>
      <c r="D18" s="18">
        <v>114.18</v>
      </c>
      <c r="E18" s="10">
        <v>3434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114.18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75.98</v>
      </c>
      <c r="E20" s="10">
        <v>3221</v>
      </c>
      <c r="F20" s="9" t="s">
        <v>19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75.98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12</v>
      </c>
      <c r="D22" s="18">
        <v>15.84</v>
      </c>
      <c r="E22" s="10">
        <v>3231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15.84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18</v>
      </c>
      <c r="D24" s="18">
        <v>3.16</v>
      </c>
      <c r="E24" s="10">
        <v>3238</v>
      </c>
      <c r="F24" s="9" t="s">
        <v>42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3.16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12</v>
      </c>
      <c r="D26" s="18">
        <v>231.69</v>
      </c>
      <c r="E26" s="10">
        <v>3234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231.69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720</v>
      </c>
      <c r="E28" s="10">
        <v>3293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720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18</v>
      </c>
      <c r="D30" s="18">
        <v>943.5</v>
      </c>
      <c r="E30" s="10">
        <v>3234</v>
      </c>
      <c r="F30" s="9" t="s">
        <v>45</v>
      </c>
      <c r="G30" s="27" t="s">
        <v>14</v>
      </c>
    </row>
    <row r="31" spans="1:7" x14ac:dyDescent="0.25">
      <c r="A31" s="9"/>
      <c r="B31" s="14"/>
      <c r="C31" s="10"/>
      <c r="D31" s="18">
        <v>4.55</v>
      </c>
      <c r="E31" s="10">
        <v>3433</v>
      </c>
      <c r="F31" s="9" t="s">
        <v>51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SUM(D30:D31)</f>
        <v>948.05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153.96</v>
      </c>
      <c r="E33" s="10">
        <v>3212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153.96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265.56</v>
      </c>
      <c r="E35" s="10">
        <v>3231</v>
      </c>
      <c r="F35" s="9" t="s">
        <v>39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265.56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1678.76</v>
      </c>
      <c r="E37" s="10">
        <v>3222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1678.76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18</v>
      </c>
      <c r="D39" s="18">
        <v>405.43</v>
      </c>
      <c r="E39" s="10">
        <v>3222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405.43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37.46</v>
      </c>
      <c r="E41" s="10">
        <v>3221</v>
      </c>
      <c r="F41" s="9" t="s">
        <v>19</v>
      </c>
      <c r="G41" s="27" t="s">
        <v>14</v>
      </c>
    </row>
    <row r="42" spans="1:7" x14ac:dyDescent="0.25">
      <c r="A42" s="9"/>
      <c r="B42" s="14"/>
      <c r="C42" s="10"/>
      <c r="D42" s="18">
        <v>30</v>
      </c>
      <c r="E42" s="10">
        <v>3235</v>
      </c>
      <c r="F42" s="9" t="s">
        <v>68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67.460000000000008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18</v>
      </c>
      <c r="D44" s="18">
        <v>125</v>
      </c>
      <c r="E44" s="10">
        <v>3238</v>
      </c>
      <c r="F44" s="9" t="s">
        <v>42</v>
      </c>
      <c r="G44" s="27" t="s">
        <v>14</v>
      </c>
    </row>
    <row r="45" spans="1:7" x14ac:dyDescent="0.25">
      <c r="A45" s="9"/>
      <c r="B45" s="14"/>
      <c r="C45" s="10"/>
      <c r="D45" s="18">
        <v>1995</v>
      </c>
      <c r="E45" s="10">
        <v>4221</v>
      </c>
      <c r="F45" s="9" t="s">
        <v>71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2120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18</v>
      </c>
      <c r="D47" s="18">
        <v>1271.43</v>
      </c>
      <c r="E47" s="10">
        <v>3223</v>
      </c>
      <c r="F47" s="9" t="s">
        <v>74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1271.43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19.5</v>
      </c>
      <c r="E49" s="10">
        <v>3221</v>
      </c>
      <c r="F49" s="9" t="s">
        <v>19</v>
      </c>
      <c r="G49" s="27" t="s">
        <v>14</v>
      </c>
    </row>
    <row r="50" spans="1:7" x14ac:dyDescent="0.25">
      <c r="A50" s="9"/>
      <c r="B50" s="14"/>
      <c r="C50" s="10"/>
      <c r="D50" s="18">
        <v>6.25</v>
      </c>
      <c r="E50" s="10">
        <v>3231</v>
      </c>
      <c r="F50" s="9" t="s">
        <v>39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25.75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120</v>
      </c>
      <c r="E52" s="10">
        <v>3238</v>
      </c>
      <c r="F52" s="9" t="s">
        <v>42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120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18</v>
      </c>
      <c r="D54" s="18">
        <v>18.25</v>
      </c>
      <c r="E54" s="10">
        <v>3221</v>
      </c>
      <c r="F54" s="9" t="s">
        <v>19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18.25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18</v>
      </c>
      <c r="D56" s="18">
        <v>21.24</v>
      </c>
      <c r="E56" s="10">
        <v>3295</v>
      </c>
      <c r="F56" s="9" t="s">
        <v>85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21.24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18</v>
      </c>
      <c r="D58" s="18">
        <v>280.67</v>
      </c>
      <c r="E58" s="10">
        <v>3221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280.67</v>
      </c>
      <c r="E59" s="23"/>
      <c r="F59" s="25"/>
      <c r="G59" s="26"/>
    </row>
    <row r="60" spans="1:7" x14ac:dyDescent="0.25">
      <c r="A60" s="9" t="s">
        <v>88</v>
      </c>
      <c r="B60" s="14" t="s">
        <v>89</v>
      </c>
      <c r="C60" s="10" t="s">
        <v>12</v>
      </c>
      <c r="D60" s="18">
        <v>16.850000000000001</v>
      </c>
      <c r="E60" s="10">
        <v>3221</v>
      </c>
      <c r="F60" s="9" t="s">
        <v>19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16.850000000000001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18</v>
      </c>
      <c r="D62" s="18">
        <v>725.85</v>
      </c>
      <c r="E62" s="10">
        <v>3221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725.85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18</v>
      </c>
      <c r="D64" s="18">
        <v>1109.96</v>
      </c>
      <c r="E64" s="10">
        <v>3223</v>
      </c>
      <c r="F64" s="9" t="s">
        <v>74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1109.96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18</v>
      </c>
      <c r="D66" s="18">
        <v>137.44</v>
      </c>
      <c r="E66" s="10">
        <v>3222</v>
      </c>
      <c r="F66" s="9" t="s">
        <v>62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137.44</v>
      </c>
      <c r="E67" s="23"/>
      <c r="F67" s="25"/>
      <c r="G67" s="26"/>
    </row>
    <row r="68" spans="1:7" x14ac:dyDescent="0.25">
      <c r="A68" s="9" t="s">
        <v>96</v>
      </c>
      <c r="B68" s="14" t="s">
        <v>97</v>
      </c>
      <c r="C68" s="10" t="s">
        <v>98</v>
      </c>
      <c r="D68" s="18">
        <v>538.86</v>
      </c>
      <c r="E68" s="10">
        <v>3234</v>
      </c>
      <c r="F68" s="9" t="s">
        <v>45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538.86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101</v>
      </c>
      <c r="D70" s="18">
        <v>625</v>
      </c>
      <c r="E70" s="10">
        <v>3232</v>
      </c>
      <c r="F70" s="9" t="s">
        <v>102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625</v>
      </c>
      <c r="E71" s="23"/>
      <c r="F71" s="25"/>
      <c r="G71" s="26"/>
    </row>
    <row r="72" spans="1:7" x14ac:dyDescent="0.25">
      <c r="A72" s="9" t="s">
        <v>103</v>
      </c>
      <c r="B72" s="14" t="s">
        <v>104</v>
      </c>
      <c r="C72" s="10" t="s">
        <v>23</v>
      </c>
      <c r="D72" s="18">
        <v>62</v>
      </c>
      <c r="E72" s="10">
        <v>3221</v>
      </c>
      <c r="F72" s="9" t="s">
        <v>19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62</v>
      </c>
      <c r="E73" s="23"/>
      <c r="F73" s="25"/>
      <c r="G73" s="26"/>
    </row>
    <row r="74" spans="1:7" x14ac:dyDescent="0.25">
      <c r="A74" s="9" t="s">
        <v>105</v>
      </c>
      <c r="B74" s="14" t="s">
        <v>106</v>
      </c>
      <c r="C74" s="10" t="s">
        <v>18</v>
      </c>
      <c r="D74" s="18">
        <v>111.5</v>
      </c>
      <c r="E74" s="10">
        <v>3221</v>
      </c>
      <c r="F74" s="9" t="s">
        <v>19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111.5</v>
      </c>
      <c r="E75" s="23"/>
      <c r="F75" s="25"/>
      <c r="G75" s="26"/>
    </row>
    <row r="76" spans="1:7" x14ac:dyDescent="0.25">
      <c r="A76" s="9" t="s">
        <v>107</v>
      </c>
      <c r="B76" s="14" t="s">
        <v>108</v>
      </c>
      <c r="C76" s="10" t="s">
        <v>109</v>
      </c>
      <c r="D76" s="18">
        <v>223.38</v>
      </c>
      <c r="E76" s="10">
        <v>3221</v>
      </c>
      <c r="F76" s="9" t="s">
        <v>19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223.38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112</v>
      </c>
      <c r="D78" s="18">
        <v>390.75</v>
      </c>
      <c r="E78" s="10">
        <v>3222</v>
      </c>
      <c r="F78" s="9" t="s">
        <v>62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390.75</v>
      </c>
      <c r="E79" s="23"/>
      <c r="F79" s="25"/>
      <c r="G79" s="26"/>
    </row>
    <row r="80" spans="1:7" x14ac:dyDescent="0.25">
      <c r="A80" s="9" t="s">
        <v>113</v>
      </c>
      <c r="B80" s="14" t="s">
        <v>114</v>
      </c>
      <c r="C80" s="10" t="s">
        <v>18</v>
      </c>
      <c r="D80" s="18">
        <v>126.59</v>
      </c>
      <c r="E80" s="10">
        <v>3222</v>
      </c>
      <c r="F80" s="9" t="s">
        <v>62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126.59</v>
      </c>
      <c r="E81" s="23"/>
      <c r="F81" s="25"/>
      <c r="G81" s="26"/>
    </row>
    <row r="82" spans="1:7" x14ac:dyDescent="0.25">
      <c r="A82" s="9" t="s">
        <v>115</v>
      </c>
      <c r="B82" s="14" t="s">
        <v>116</v>
      </c>
      <c r="C82" s="10" t="s">
        <v>12</v>
      </c>
      <c r="D82" s="18">
        <v>84.18</v>
      </c>
      <c r="E82" s="10">
        <v>3221</v>
      </c>
      <c r="F82" s="9" t="s">
        <v>19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84.18</v>
      </c>
      <c r="E83" s="23"/>
      <c r="F83" s="25"/>
      <c r="G83" s="26"/>
    </row>
    <row r="84" spans="1:7" x14ac:dyDescent="0.25">
      <c r="A84" s="9" t="s">
        <v>117</v>
      </c>
      <c r="B84" s="14" t="s">
        <v>118</v>
      </c>
      <c r="C84" s="10" t="s">
        <v>119</v>
      </c>
      <c r="D84" s="18">
        <v>1063.8</v>
      </c>
      <c r="E84" s="10">
        <v>3222</v>
      </c>
      <c r="F84" s="9" t="s">
        <v>62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1063.8</v>
      </c>
      <c r="E85" s="23"/>
      <c r="F85" s="25"/>
      <c r="G85" s="26"/>
    </row>
    <row r="86" spans="1:7" x14ac:dyDescent="0.25">
      <c r="A86" s="9" t="s">
        <v>120</v>
      </c>
      <c r="B86" s="14" t="s">
        <v>121</v>
      </c>
      <c r="C86" s="10" t="s">
        <v>122</v>
      </c>
      <c r="D86" s="18">
        <v>326.22000000000003</v>
      </c>
      <c r="E86" s="10">
        <v>3222</v>
      </c>
      <c r="F86" s="9" t="s">
        <v>62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326.22000000000003</v>
      </c>
      <c r="E87" s="23"/>
      <c r="F87" s="25"/>
      <c r="G87" s="26"/>
    </row>
    <row r="88" spans="1:7" x14ac:dyDescent="0.25">
      <c r="A88" s="9" t="s">
        <v>123</v>
      </c>
      <c r="B88" s="14" t="s">
        <v>124</v>
      </c>
      <c r="C88" s="10" t="s">
        <v>18</v>
      </c>
      <c r="D88" s="18">
        <v>491.08</v>
      </c>
      <c r="E88" s="10">
        <v>3232</v>
      </c>
      <c r="F88" s="9" t="s">
        <v>102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491.08</v>
      </c>
      <c r="E89" s="23"/>
      <c r="F89" s="25"/>
      <c r="G89" s="26"/>
    </row>
    <row r="90" spans="1:7" x14ac:dyDescent="0.25">
      <c r="A90" s="9" t="s">
        <v>125</v>
      </c>
      <c r="B90" s="14" t="s">
        <v>126</v>
      </c>
      <c r="C90" s="10" t="s">
        <v>18</v>
      </c>
      <c r="D90" s="18">
        <v>217.73</v>
      </c>
      <c r="E90" s="10">
        <v>3236</v>
      </c>
      <c r="F90" s="9" t="s">
        <v>127</v>
      </c>
      <c r="G90" s="27" t="s">
        <v>14</v>
      </c>
    </row>
    <row r="91" spans="1:7" x14ac:dyDescent="0.25">
      <c r="A91" s="9"/>
      <c r="B91" s="14"/>
      <c r="C91" s="10"/>
      <c r="D91" s="18">
        <v>607</v>
      </c>
      <c r="E91" s="10">
        <v>3299</v>
      </c>
      <c r="F91" s="9" t="s">
        <v>128</v>
      </c>
      <c r="G91" s="28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SUM(D90:D91)</f>
        <v>824.73</v>
      </c>
      <c r="E92" s="23"/>
      <c r="F92" s="25"/>
      <c r="G92" s="26"/>
    </row>
    <row r="93" spans="1:7" x14ac:dyDescent="0.25">
      <c r="A93" s="9" t="s">
        <v>129</v>
      </c>
      <c r="B93" s="14" t="s">
        <v>130</v>
      </c>
      <c r="C93" s="10" t="s">
        <v>131</v>
      </c>
      <c r="D93" s="18">
        <v>141.91999999999999</v>
      </c>
      <c r="E93" s="10">
        <v>3231</v>
      </c>
      <c r="F93" s="9" t="s">
        <v>39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141.91999999999999</v>
      </c>
      <c r="E94" s="23"/>
      <c r="F94" s="25"/>
      <c r="G94" s="26"/>
    </row>
    <row r="95" spans="1:7" x14ac:dyDescent="0.25">
      <c r="A95" s="9" t="s">
        <v>132</v>
      </c>
      <c r="B95" s="14" t="s">
        <v>133</v>
      </c>
      <c r="C95" s="10" t="s">
        <v>18</v>
      </c>
      <c r="D95" s="18">
        <v>173</v>
      </c>
      <c r="E95" s="10">
        <v>3233</v>
      </c>
      <c r="F95" s="9" t="s">
        <v>134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173</v>
      </c>
      <c r="E96" s="23"/>
      <c r="F96" s="25"/>
      <c r="G96" s="26"/>
    </row>
    <row r="97" spans="1:7" x14ac:dyDescent="0.25">
      <c r="A97" s="9" t="s">
        <v>135</v>
      </c>
      <c r="B97" s="14" t="s">
        <v>136</v>
      </c>
      <c r="C97" s="10" t="s">
        <v>23</v>
      </c>
      <c r="D97" s="18">
        <v>200</v>
      </c>
      <c r="E97" s="10">
        <v>3238</v>
      </c>
      <c r="F97" s="9" t="s">
        <v>42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200</v>
      </c>
      <c r="E98" s="23"/>
      <c r="F98" s="25"/>
      <c r="G98" s="26"/>
    </row>
    <row r="99" spans="1:7" x14ac:dyDescent="0.25">
      <c r="A99" s="9" t="s">
        <v>137</v>
      </c>
      <c r="B99" s="14" t="s">
        <v>138</v>
      </c>
      <c r="C99" s="10" t="s">
        <v>23</v>
      </c>
      <c r="D99" s="18">
        <v>35.83</v>
      </c>
      <c r="E99" s="10">
        <v>3221</v>
      </c>
      <c r="F99" s="9" t="s">
        <v>19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35.83</v>
      </c>
      <c r="E100" s="23"/>
      <c r="F100" s="25"/>
      <c r="G100" s="26"/>
    </row>
    <row r="101" spans="1:7" x14ac:dyDescent="0.25">
      <c r="A101" s="9" t="s">
        <v>139</v>
      </c>
      <c r="B101" s="14" t="s">
        <v>140</v>
      </c>
      <c r="C101" s="10" t="s">
        <v>18</v>
      </c>
      <c r="D101" s="18">
        <v>84</v>
      </c>
      <c r="E101" s="10">
        <v>3221</v>
      </c>
      <c r="F101" s="9" t="s">
        <v>19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84</v>
      </c>
      <c r="E102" s="23"/>
      <c r="F102" s="25"/>
      <c r="G102" s="26"/>
    </row>
    <row r="103" spans="1:7" x14ac:dyDescent="0.25">
      <c r="A103" s="9" t="s">
        <v>141</v>
      </c>
      <c r="B103" s="14" t="s">
        <v>142</v>
      </c>
      <c r="C103" s="10" t="s">
        <v>54</v>
      </c>
      <c r="D103" s="18">
        <v>156.59</v>
      </c>
      <c r="E103" s="10">
        <v>3237</v>
      </c>
      <c r="F103" s="9" t="s">
        <v>143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156.59</v>
      </c>
      <c r="E104" s="23"/>
      <c r="F104" s="25"/>
      <c r="G104" s="26"/>
    </row>
    <row r="105" spans="1:7" x14ac:dyDescent="0.25">
      <c r="A105" s="9" t="s">
        <v>144</v>
      </c>
      <c r="B105" s="14" t="s">
        <v>145</v>
      </c>
      <c r="C105" s="10" t="s">
        <v>12</v>
      </c>
      <c r="D105" s="18">
        <v>150</v>
      </c>
      <c r="E105" s="10">
        <v>3239</v>
      </c>
      <c r="F105" s="9" t="s">
        <v>146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150</v>
      </c>
      <c r="E106" s="23"/>
      <c r="F106" s="25"/>
      <c r="G106" s="26"/>
    </row>
    <row r="107" spans="1:7" x14ac:dyDescent="0.25">
      <c r="A107" s="9" t="s">
        <v>147</v>
      </c>
      <c r="B107" s="14" t="s">
        <v>148</v>
      </c>
      <c r="C107" s="10" t="s">
        <v>149</v>
      </c>
      <c r="D107" s="18">
        <v>202.29</v>
      </c>
      <c r="E107" s="10">
        <v>3222</v>
      </c>
      <c r="F107" s="9" t="s">
        <v>62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202.29</v>
      </c>
      <c r="E108" s="23"/>
      <c r="F108" s="25"/>
      <c r="G108" s="26"/>
    </row>
    <row r="109" spans="1:7" x14ac:dyDescent="0.25">
      <c r="A109" s="9" t="s">
        <v>150</v>
      </c>
      <c r="B109" s="14" t="s">
        <v>151</v>
      </c>
      <c r="C109" s="10" t="s">
        <v>152</v>
      </c>
      <c r="D109" s="18">
        <v>60</v>
      </c>
      <c r="E109" s="10">
        <v>3299</v>
      </c>
      <c r="F109" s="9" t="s">
        <v>128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60</v>
      </c>
      <c r="E110" s="23"/>
      <c r="F110" s="25"/>
      <c r="G110" s="26"/>
    </row>
    <row r="111" spans="1:7" x14ac:dyDescent="0.25">
      <c r="A111" s="9" t="s">
        <v>153</v>
      </c>
      <c r="B111" s="14" t="s">
        <v>154</v>
      </c>
      <c r="C111" s="10" t="s">
        <v>101</v>
      </c>
      <c r="D111" s="18">
        <v>118.75</v>
      </c>
      <c r="E111" s="10">
        <v>3232</v>
      </c>
      <c r="F111" s="9" t="s">
        <v>102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118.75</v>
      </c>
      <c r="E112" s="23"/>
      <c r="F112" s="25"/>
      <c r="G112" s="26"/>
    </row>
    <row r="113" spans="1:7" x14ac:dyDescent="0.25">
      <c r="A113" s="9" t="s">
        <v>155</v>
      </c>
      <c r="B113" s="14" t="s">
        <v>156</v>
      </c>
      <c r="C113" s="10" t="s">
        <v>54</v>
      </c>
      <c r="D113" s="18">
        <v>151.31</v>
      </c>
      <c r="E113" s="10">
        <v>3235</v>
      </c>
      <c r="F113" s="9" t="s">
        <v>68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151.31</v>
      </c>
      <c r="E114" s="23"/>
      <c r="F114" s="25"/>
      <c r="G114" s="26"/>
    </row>
    <row r="115" spans="1:7" x14ac:dyDescent="0.25">
      <c r="A115" s="9" t="s">
        <v>157</v>
      </c>
      <c r="B115" s="14" t="s">
        <v>158</v>
      </c>
      <c r="C115" s="10" t="s">
        <v>131</v>
      </c>
      <c r="D115" s="18">
        <v>54.63</v>
      </c>
      <c r="E115" s="10">
        <v>3222</v>
      </c>
      <c r="F115" s="9" t="s">
        <v>62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54.63</v>
      </c>
      <c r="E116" s="23"/>
      <c r="F116" s="25"/>
      <c r="G116" s="26"/>
    </row>
    <row r="117" spans="1:7" x14ac:dyDescent="0.25">
      <c r="A117" s="9" t="s">
        <v>159</v>
      </c>
      <c r="B117" s="14" t="s">
        <v>160</v>
      </c>
      <c r="C117" s="10" t="s">
        <v>131</v>
      </c>
      <c r="D117" s="18">
        <v>68.75</v>
      </c>
      <c r="E117" s="10">
        <v>3221</v>
      </c>
      <c r="F117" s="9" t="s">
        <v>19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68.75</v>
      </c>
      <c r="E118" s="23"/>
      <c r="F118" s="25"/>
      <c r="G118" s="26"/>
    </row>
    <row r="119" spans="1:7" x14ac:dyDescent="0.25">
      <c r="A119" s="9" t="s">
        <v>161</v>
      </c>
      <c r="B119" s="14" t="s">
        <v>162</v>
      </c>
      <c r="C119" s="10" t="s">
        <v>163</v>
      </c>
      <c r="D119" s="18">
        <v>875</v>
      </c>
      <c r="E119" s="10">
        <v>4221</v>
      </c>
      <c r="F119" s="9" t="s">
        <v>71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875</v>
      </c>
      <c r="E120" s="23"/>
      <c r="F120" s="25"/>
      <c r="G120" s="26"/>
    </row>
    <row r="121" spans="1:7" x14ac:dyDescent="0.25">
      <c r="A121" s="9" t="s">
        <v>164</v>
      </c>
      <c r="B121" s="14" t="s">
        <v>98</v>
      </c>
      <c r="C121" s="10" t="s">
        <v>165</v>
      </c>
      <c r="D121" s="18">
        <v>71.63</v>
      </c>
      <c r="E121" s="10">
        <v>3225</v>
      </c>
      <c r="F121" s="9" t="s">
        <v>20</v>
      </c>
      <c r="G121" s="27" t="s">
        <v>14</v>
      </c>
    </row>
    <row r="122" spans="1:7" x14ac:dyDescent="0.25">
      <c r="A122" s="9"/>
      <c r="B122" s="14"/>
      <c r="C122" s="10"/>
      <c r="D122" s="18">
        <v>8.3000000000000007</v>
      </c>
      <c r="E122" s="10">
        <v>3231</v>
      </c>
      <c r="F122" s="9" t="s">
        <v>39</v>
      </c>
      <c r="G122" s="28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SUM(D121:D122)</f>
        <v>79.929999999999993</v>
      </c>
      <c r="E123" s="23"/>
      <c r="F123" s="25"/>
      <c r="G123" s="26"/>
    </row>
    <row r="124" spans="1:7" x14ac:dyDescent="0.25">
      <c r="A124" s="9"/>
      <c r="B124" s="14"/>
      <c r="C124" s="10"/>
      <c r="D124" s="18">
        <v>410.55</v>
      </c>
      <c r="E124" s="10">
        <v>1291</v>
      </c>
      <c r="F124" s="9" t="s">
        <v>166</v>
      </c>
      <c r="G124" s="27" t="s">
        <v>14</v>
      </c>
    </row>
    <row r="125" spans="1:7" x14ac:dyDescent="0.25">
      <c r="A125" s="9"/>
      <c r="B125" s="14"/>
      <c r="C125" s="10"/>
      <c r="D125" s="18">
        <v>43928.06</v>
      </c>
      <c r="E125" s="10">
        <v>3111</v>
      </c>
      <c r="F125" s="9" t="s">
        <v>167</v>
      </c>
      <c r="G125" s="28" t="s">
        <v>14</v>
      </c>
    </row>
    <row r="126" spans="1:7" x14ac:dyDescent="0.25">
      <c r="A126" s="9"/>
      <c r="B126" s="14"/>
      <c r="C126" s="10"/>
      <c r="D126" s="18">
        <v>452.03</v>
      </c>
      <c r="E126" s="10">
        <v>3122</v>
      </c>
      <c r="F126" s="9" t="s">
        <v>168</v>
      </c>
      <c r="G126" s="28" t="s">
        <v>14</v>
      </c>
    </row>
    <row r="127" spans="1:7" x14ac:dyDescent="0.25">
      <c r="A127" s="9"/>
      <c r="B127" s="14"/>
      <c r="C127" s="10"/>
      <c r="D127" s="18">
        <v>7154.9</v>
      </c>
      <c r="E127" s="10">
        <v>3132</v>
      </c>
      <c r="F127" s="9" t="s">
        <v>169</v>
      </c>
      <c r="G127" s="28" t="s">
        <v>14</v>
      </c>
    </row>
    <row r="128" spans="1:7" x14ac:dyDescent="0.25">
      <c r="A128" s="9"/>
      <c r="B128" s="14"/>
      <c r="C128" s="10"/>
      <c r="D128" s="18">
        <v>4222.7700000000004</v>
      </c>
      <c r="E128" s="10">
        <v>3141</v>
      </c>
      <c r="F128" s="9" t="s">
        <v>168</v>
      </c>
      <c r="G128" s="28" t="s">
        <v>14</v>
      </c>
    </row>
    <row r="129" spans="1:7" x14ac:dyDescent="0.25">
      <c r="A129" s="9"/>
      <c r="B129" s="14"/>
      <c r="C129" s="10"/>
      <c r="D129" s="18">
        <v>8640.81</v>
      </c>
      <c r="E129" s="10">
        <v>3151</v>
      </c>
      <c r="F129" s="9" t="s">
        <v>168</v>
      </c>
      <c r="G129" s="28" t="s">
        <v>14</v>
      </c>
    </row>
    <row r="130" spans="1:7" x14ac:dyDescent="0.25">
      <c r="A130" s="9"/>
      <c r="B130" s="14"/>
      <c r="C130" s="10"/>
      <c r="D130" s="18">
        <v>7154.9</v>
      </c>
      <c r="E130" s="10">
        <v>3162</v>
      </c>
      <c r="F130" s="9" t="s">
        <v>168</v>
      </c>
      <c r="G130" s="28" t="s">
        <v>14</v>
      </c>
    </row>
    <row r="131" spans="1:7" x14ac:dyDescent="0.25">
      <c r="A131" s="9"/>
      <c r="B131" s="14"/>
      <c r="C131" s="10"/>
      <c r="D131" s="18">
        <v>1932.95</v>
      </c>
      <c r="E131" s="10">
        <v>3212</v>
      </c>
      <c r="F131" s="9" t="s">
        <v>55</v>
      </c>
      <c r="G131" s="28" t="s">
        <v>14</v>
      </c>
    </row>
    <row r="132" spans="1:7" ht="21" customHeight="1" thickBot="1" x14ac:dyDescent="0.3">
      <c r="A132" s="21" t="s">
        <v>15</v>
      </c>
      <c r="B132" s="22"/>
      <c r="C132" s="23"/>
      <c r="D132" s="24">
        <f>SUM(D124:D131)</f>
        <v>73896.969999999987</v>
      </c>
      <c r="E132" s="23"/>
      <c r="F132" s="25"/>
      <c r="G132" s="26"/>
    </row>
    <row r="133" spans="1:7" ht="15.75" thickBot="1" x14ac:dyDescent="0.3">
      <c r="A133" s="29" t="s">
        <v>170</v>
      </c>
      <c r="B133" s="30"/>
      <c r="C133" s="31"/>
      <c r="D133" s="32">
        <f>SUM(D8,D11,D13,D15,D17,D19,D21,D23,D25,D27,D29,D32,D34,D36,D38,D40,D43,D46,D48,D51,D53,D55,D57,D59,D61,D63,D65,D67,D69,D71,D73,D75,D77,D79,D81,D83,D85,D87,D89,D92,D94,D96,D98,D100,D102,D104,D106,D108,D110,D112,D114,D116,D118,D120,D123,D132)</f>
        <v>92244.349999999991</v>
      </c>
      <c r="E133" s="31"/>
      <c r="F133" s="33"/>
      <c r="G133" s="34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 2</cp:lastModifiedBy>
  <dcterms:created xsi:type="dcterms:W3CDTF">2024-03-05T11:42:46Z</dcterms:created>
  <dcterms:modified xsi:type="dcterms:W3CDTF">2025-02-07T11:27:25Z</dcterms:modified>
</cp:coreProperties>
</file>