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 2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34" i="1" l="1"/>
</calcChain>
</file>

<file path=xl/sharedStrings.xml><?xml version="1.0" encoding="utf-8"?>
<sst xmlns="http://schemas.openxmlformats.org/spreadsheetml/2006/main" count="373" uniqueCount="174">
  <si>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</si>
  <si>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</si>
  <si>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</si>
  <si>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</si>
  <si>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</si>
  <si>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</si>
  <si>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</si>
  <si>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</si>
  <si>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Dora Pejačević_x000D_
Trg J.F.Kennedy 3_x000D_
Zagreb_x000D_
Tel: +385(1)2303-063   Fax: +385(1)2303-063_x000D_
OIB: 93973093488_x000D_
Mail: doroteja.dakic@ud-dora.hr_x000D_
IBAN: HR7423600001101347320</t>
  </si>
  <si>
    <t>Isplata Sredstava Za Razdoblje: 01.12.2024 Do 31.12.2024</t>
  </si>
  <si>
    <t>TENIS I SPORT</t>
  </si>
  <si>
    <t>99727032239</t>
  </si>
  <si>
    <t>ZAGREB</t>
  </si>
  <si>
    <t xml:space="preserve">UREDSKI MATERIJAL I OSTALI MATERIJALNI RASHODI                                                                                                        </t>
  </si>
  <si>
    <t>Učenički dom Dora Pejačević</t>
  </si>
  <si>
    <t>Ukupno:</t>
  </si>
  <si>
    <t>LAVITO usluge d.o.o.</t>
  </si>
  <si>
    <t>96202705185</t>
  </si>
  <si>
    <t>10000 Zagreb</t>
  </si>
  <si>
    <t xml:space="preserve">MATERIJAL I DIJELOVI ZA TEKUĆE I INVESTICIJSKO ODRŽAVANJE                                                                                             </t>
  </si>
  <si>
    <t>Kraš d.d.</t>
  </si>
  <si>
    <t>94989605030</t>
  </si>
  <si>
    <t>10 000 Zagreb</t>
  </si>
  <si>
    <t xml:space="preserve">REPREZENTACIJA                                                                                                                                        </t>
  </si>
  <si>
    <t>E-PLUS D.O.O.</t>
  </si>
  <si>
    <t>93923226222</t>
  </si>
  <si>
    <t>DONJI STUPNIK</t>
  </si>
  <si>
    <t>ZAGREBAČKA BANKA</t>
  </si>
  <si>
    <t>92963223473</t>
  </si>
  <si>
    <t xml:space="preserve">OSTALI NESPOMENUTI FINANCIJSKI RASHODI                                                                                                                </t>
  </si>
  <si>
    <t>PROMO MIL</t>
  </si>
  <si>
    <t>92053866977</t>
  </si>
  <si>
    <t>Magazin računalni sistemi d.o.o.</t>
  </si>
  <si>
    <t>91367259285</t>
  </si>
  <si>
    <t>COOKIE CONCEPT d.o.o.</t>
  </si>
  <si>
    <t>87618782502</t>
  </si>
  <si>
    <t>LUČKO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</si>
  <si>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</si>
  <si>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</si>
  <si>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</si>
  <si>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</si>
  <si>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</si>
  <si>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</si>
  <si>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</si>
  <si>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ZGB HOLDING d.o.o. ČISTOĆA</t>
  </si>
  <si>
    <t>85584865987-004</t>
  </si>
  <si>
    <t xml:space="preserve">KOMUNALNE USLUGE                                                                                                                                      </t>
  </si>
  <si>
    <t>Zagrebački električni tramvaj</t>
  </si>
  <si>
    <t>82031999604</t>
  </si>
  <si>
    <t>ZAGREB 10000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</si>
  <si>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</si>
  <si>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</si>
  <si>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</si>
  <si>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10110 ZAGREB</t>
  </si>
  <si>
    <t>AGRODALM d.o.o.</t>
  </si>
  <si>
    <t>80649374262</t>
  </si>
  <si>
    <t>ZAGREB 10 040</t>
  </si>
  <si>
    <t xml:space="preserve">MATERIJAL I SIROVINE                                                                                                                                  </t>
  </si>
  <si>
    <t>STRELJAČKI KLUB MEDVEŠČAK</t>
  </si>
  <si>
    <t>78826736618</t>
  </si>
  <si>
    <t>URIHO</t>
  </si>
  <si>
    <t>77931216562</t>
  </si>
  <si>
    <t>SLUŽBENA, RADNA I ZAŠTITNA ODJEĆA I OBUĆA</t>
  </si>
  <si>
    <t>KLARA-ZGB.PEKARNE</t>
  </si>
  <si>
    <t>76842508189</t>
  </si>
  <si>
    <t>RETEL D.O.O.</t>
  </si>
  <si>
    <t>75715390821</t>
  </si>
  <si>
    <t>Hrvatska zajednica računovođa i financijskih djelatnika</t>
  </si>
  <si>
    <t>75508100288</t>
  </si>
  <si>
    <t>GPZ Opskrba d.o.o.</t>
  </si>
  <si>
    <t>74364571096</t>
  </si>
  <si>
    <t xml:space="preserve">ENERGIJA                                                                                                                                              </t>
  </si>
  <si>
    <t>RAJČIĆ &amp; RIBIČIĆ d.o.o.</t>
  </si>
  <si>
    <t>73777741767</t>
  </si>
  <si>
    <t>BRELA</t>
  </si>
  <si>
    <t>PEVEC</t>
  </si>
  <si>
    <t>73660371074</t>
  </si>
  <si>
    <t>SESVETE</t>
  </si>
  <si>
    <t>OPTIMUS LAB D.O.O.</t>
  </si>
  <si>
    <t>71981294715</t>
  </si>
  <si>
    <t>ČAKOVEC</t>
  </si>
  <si>
    <t>BAUHAUS - ZAGREB K.D.</t>
  </si>
  <si>
    <t>71642207963</t>
  </si>
  <si>
    <t>HRT-HRVATSKA RADIO TELEVIZIJA</t>
  </si>
  <si>
    <t>68419124305</t>
  </si>
  <si>
    <t>PRISTOJBE I NAKNADE</t>
  </si>
  <si>
    <t>PRIMAT LIGISTIKA</t>
  </si>
  <si>
    <t>64645054565</t>
  </si>
  <si>
    <t>ZGB, HRVATSKI LESKOVAC</t>
  </si>
  <si>
    <t xml:space="preserve">UREDSKA OPREMA I NAMJEŠTAJ                                                                                                                            </t>
  </si>
  <si>
    <t>NARODNE NOVINE</t>
  </si>
  <si>
    <t>64546066176</t>
  </si>
  <si>
    <t>ZVIJEZDA plus d.o.o.</t>
  </si>
  <si>
    <t>63603498763</t>
  </si>
  <si>
    <t>Zagreb</t>
  </si>
  <si>
    <t>HEP OPSKRBA</t>
  </si>
  <si>
    <t>63073332379</t>
  </si>
  <si>
    <t>KONZUM plus</t>
  </si>
  <si>
    <t>62226620908</t>
  </si>
  <si>
    <t>D P DAROJKOVIĆ PROMET</t>
  </si>
  <si>
    <t>62063700215</t>
  </si>
  <si>
    <t>DUGO SELO</t>
  </si>
  <si>
    <t xml:space="preserve">OSTALE USLUGE                                                                                                                                         </t>
  </si>
  <si>
    <t>GRAD ZGB GRADSI URED ZAPROSTORNO UREĐ.</t>
  </si>
  <si>
    <t>61817894937</t>
  </si>
  <si>
    <t>-</t>
  </si>
  <si>
    <t>ALCA ZAGREB d.o.o.</t>
  </si>
  <si>
    <t>58353015102</t>
  </si>
  <si>
    <t>IGOMAT d.o.o.</t>
  </si>
  <si>
    <t>55662000497</t>
  </si>
  <si>
    <t>Bregana 10432</t>
  </si>
  <si>
    <t>VINDIJA</t>
  </si>
  <si>
    <t>44138062462</t>
  </si>
  <si>
    <t>VARAŽDIN</t>
  </si>
  <si>
    <t>C&amp;A moda trgovina d.o.o.</t>
  </si>
  <si>
    <t>43848778319</t>
  </si>
  <si>
    <t>PIK VRBOVEC plus d.o.o.</t>
  </si>
  <si>
    <t>41976933718</t>
  </si>
  <si>
    <t>VRBOVEC 10340</t>
  </si>
  <si>
    <t>SAPONIA</t>
  </si>
  <si>
    <t>37879152548</t>
  </si>
  <si>
    <t>OSIJEK</t>
  </si>
  <si>
    <t>OPG FRLJAK VL.DRAŽEN FRLJAK</t>
  </si>
  <si>
    <t>37140322136</t>
  </si>
  <si>
    <t>10361 GLAVNIČICA</t>
  </si>
  <si>
    <t>MAGISTAR, obrt za savjetovanje i edukacije, vl. Ante Boras, Sesvete, Rebro 38719</t>
  </si>
  <si>
    <t>34966211216</t>
  </si>
  <si>
    <t>10360 Sesvete</t>
  </si>
  <si>
    <t xml:space="preserve">STRUČNO USAVRŠAVANJE ZAPOSLENIKA                                                                                                                      </t>
  </si>
  <si>
    <t>FLIBA doo</t>
  </si>
  <si>
    <t>30777726033</t>
  </si>
  <si>
    <t>SPORT VISION d.o.o.</t>
  </si>
  <si>
    <t>30098672140</t>
  </si>
  <si>
    <t>A1 HRVATSKA d.o.o.</t>
  </si>
  <si>
    <t>29524210204</t>
  </si>
  <si>
    <t>PAN-PROM d.o.o.</t>
  </si>
  <si>
    <t>29224881750</t>
  </si>
  <si>
    <t>10410 VELIKA GORICA</t>
  </si>
  <si>
    <t>DeepIT d.o.o.</t>
  </si>
  <si>
    <t>28917545089</t>
  </si>
  <si>
    <t>Zelene tehnologije d.o.o.</t>
  </si>
  <si>
    <t>25326611788</t>
  </si>
  <si>
    <t>10255 Donji Stupnik</t>
  </si>
  <si>
    <t xml:space="preserve">UREĐAJI, STROJEVI I OPREMA ZA OSTALE NAMJENE                                                                                                          </t>
  </si>
  <si>
    <t>DOBRA KNJIGA d.o.o.</t>
  </si>
  <si>
    <t>22473413844</t>
  </si>
  <si>
    <t xml:space="preserve">VIŠEGODIŠNJI NASADI                                                                                                                                   </t>
  </si>
  <si>
    <t>TREĆA EKONOMSKA ŠKOLA</t>
  </si>
  <si>
    <t>22254684890</t>
  </si>
  <si>
    <t>PODRAVKA PREHRAMBENA INDUSTRIJA</t>
  </si>
  <si>
    <t>18928523252</t>
  </si>
  <si>
    <t>48000 KOPRIVNICA</t>
  </si>
  <si>
    <t>DSB-INST</t>
  </si>
  <si>
    <t>17927281796</t>
  </si>
  <si>
    <t xml:space="preserve">USLUGE TEKUĆEG I INVESTICIJSKOG ODRŽAVANJA                                                                                                            </t>
  </si>
  <si>
    <t>ZAGREBAČKO KAZALIŠTE MLADIH</t>
  </si>
  <si>
    <t>13254939546</t>
  </si>
  <si>
    <t>OPTI PRINT ADRIA d.o.o.</t>
  </si>
  <si>
    <t>11469787133</t>
  </si>
  <si>
    <t xml:space="preserve">ZAKUPNINE I NAJAMNINE                                                                                                                                 </t>
  </si>
  <si>
    <t>UTIRUŠ</t>
  </si>
  <si>
    <t>08262555699</t>
  </si>
  <si>
    <t>21220 Trogir</t>
  </si>
  <si>
    <t>LEDO plus d.o.o.</t>
  </si>
  <si>
    <t>07179054100</t>
  </si>
  <si>
    <t>ZVIBOR d.o.o.</t>
  </si>
  <si>
    <t>03454358063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</si>
  <si>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</si>
  <si>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</si>
  <si>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</si>
  <si>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Nema Konta Na Odabranoj Razini</t>
  </si>
  <si>
    <t xml:space="preserve">SLUŽBENA PUTOVANJA         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</si>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</sst>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zoomScaleNormal="100" workbookViewId="0">
      <selection activeCell="F141" sqref="F14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110.3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110.3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76.98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76.98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97.81</v>
      </c>
      <c r="E11" s="10">
        <v>3293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97.81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139.22999999999999</v>
      </c>
      <c r="E13" s="10">
        <v>3221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139.22999999999999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117.7</v>
      </c>
      <c r="E15" s="10">
        <v>3434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117.7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177.64</v>
      </c>
      <c r="E17" s="10">
        <v>3221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177.64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18</v>
      </c>
      <c r="D19" s="18">
        <v>78.19</v>
      </c>
      <c r="E19" s="10">
        <v>3221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78.19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811.5</v>
      </c>
      <c r="E21" s="10">
        <v>3293</v>
      </c>
      <c r="F21" s="9" t="s">
        <v>23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811.5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v>13.62</v>
      </c>
      <c r="E23" s="10">
        <v>3231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13.62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12</v>
      </c>
      <c r="D25" s="18">
        <v>21.75</v>
      </c>
      <c r="E25" s="10">
        <v>3238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21.75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39</v>
      </c>
      <c r="D27" s="18">
        <v>418.71</v>
      </c>
      <c r="E27" s="10">
        <v>3234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418.71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153.96</v>
      </c>
      <c r="E29" s="10">
        <v>3212</v>
      </c>
      <c r="F29" s="9" t="s">
        <v>50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153.96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260.86</v>
      </c>
      <c r="E31" s="10">
        <v>3231</v>
      </c>
      <c r="F31" s="9" t="s">
        <v>40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260.86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226.64</v>
      </c>
      <c r="E33" s="10">
        <v>3221</v>
      </c>
      <c r="F33" s="9" t="s">
        <v>13</v>
      </c>
      <c r="G33" s="27" t="s">
        <v>14</v>
      </c>
    </row>
    <row r="34" spans="1:7" x14ac:dyDescent="0.25">
      <c r="A34" s="9"/>
      <c r="B34" s="14"/>
      <c r="C34" s="10"/>
      <c r="D34" s="18">
        <v>837.72</v>
      </c>
      <c r="E34" s="10">
        <v>3222</v>
      </c>
      <c r="F34" s="9" t="s">
        <v>57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1064.3600000000001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12</v>
      </c>
      <c r="D36" s="18">
        <v>350</v>
      </c>
      <c r="E36" s="10">
        <v>3221</v>
      </c>
      <c r="F36" s="9" t="s">
        <v>13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350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12</v>
      </c>
      <c r="D38" s="18">
        <v>314.5</v>
      </c>
      <c r="E38" s="10">
        <v>3227</v>
      </c>
      <c r="F38" s="9" t="s">
        <v>62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314.5</v>
      </c>
      <c r="E39" s="23"/>
      <c r="F39" s="25"/>
      <c r="G39" s="26"/>
    </row>
    <row r="40" spans="1:7" x14ac:dyDescent="0.25">
      <c r="A40" s="9" t="s">
        <v>63</v>
      </c>
      <c r="B40" s="14" t="s">
        <v>64</v>
      </c>
      <c r="C40" s="10" t="s">
        <v>12</v>
      </c>
      <c r="D40" s="18">
        <v>1218.2</v>
      </c>
      <c r="E40" s="10">
        <v>3222</v>
      </c>
      <c r="F40" s="9" t="s">
        <v>57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1218.2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12</v>
      </c>
      <c r="D42" s="18">
        <v>2640</v>
      </c>
      <c r="E42" s="10">
        <v>3238</v>
      </c>
      <c r="F42" s="9" t="s">
        <v>43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2640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22</v>
      </c>
      <c r="D44" s="18">
        <v>290</v>
      </c>
      <c r="E44" s="10">
        <v>3221</v>
      </c>
      <c r="F44" s="9" t="s">
        <v>13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290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12</v>
      </c>
      <c r="D46" s="18">
        <v>380.19</v>
      </c>
      <c r="E46" s="10">
        <v>3223</v>
      </c>
      <c r="F46" s="9" t="s">
        <v>71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380.19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40.880000000000003</v>
      </c>
      <c r="E48" s="10">
        <v>3221</v>
      </c>
      <c r="F48" s="9" t="s">
        <v>13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40.880000000000003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77</v>
      </c>
      <c r="D50" s="18">
        <v>24.76</v>
      </c>
      <c r="E50" s="10">
        <v>3221</v>
      </c>
      <c r="F50" s="9" t="s">
        <v>13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24.76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80</v>
      </c>
      <c r="D52" s="18">
        <v>240</v>
      </c>
      <c r="E52" s="10">
        <v>3238</v>
      </c>
      <c r="F52" s="9" t="s">
        <v>43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240</v>
      </c>
      <c r="E53" s="23"/>
      <c r="F53" s="25"/>
      <c r="G53" s="26"/>
    </row>
    <row r="54" spans="1:7" x14ac:dyDescent="0.25">
      <c r="A54" s="9" t="s">
        <v>81</v>
      </c>
      <c r="B54" s="14" t="s">
        <v>82</v>
      </c>
      <c r="C54" s="10" t="s">
        <v>12</v>
      </c>
      <c r="D54" s="18">
        <v>490.13</v>
      </c>
      <c r="E54" s="10">
        <v>3221</v>
      </c>
      <c r="F54" s="9" t="s">
        <v>13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490.13</v>
      </c>
      <c r="E55" s="23"/>
      <c r="F55" s="25"/>
      <c r="G55" s="26"/>
    </row>
    <row r="56" spans="1:7" x14ac:dyDescent="0.25">
      <c r="A56" s="9" t="s">
        <v>83</v>
      </c>
      <c r="B56" s="14" t="s">
        <v>84</v>
      </c>
      <c r="C56" s="10" t="s">
        <v>12</v>
      </c>
      <c r="D56" s="18">
        <v>21.24</v>
      </c>
      <c r="E56" s="10">
        <v>3295</v>
      </c>
      <c r="F56" s="9" t="s">
        <v>85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21.24</v>
      </c>
      <c r="E57" s="23"/>
      <c r="F57" s="25"/>
      <c r="G57" s="26"/>
    </row>
    <row r="58" spans="1:7" x14ac:dyDescent="0.25">
      <c r="A58" s="9" t="s">
        <v>86</v>
      </c>
      <c r="B58" s="14" t="s">
        <v>87</v>
      </c>
      <c r="C58" s="10" t="s">
        <v>88</v>
      </c>
      <c r="D58" s="18">
        <v>1006.25</v>
      </c>
      <c r="E58" s="10">
        <v>4221</v>
      </c>
      <c r="F58" s="9" t="s">
        <v>89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1006.25</v>
      </c>
      <c r="E59" s="23"/>
      <c r="F59" s="25"/>
      <c r="G59" s="26"/>
    </row>
    <row r="60" spans="1:7" x14ac:dyDescent="0.25">
      <c r="A60" s="9" t="s">
        <v>90</v>
      </c>
      <c r="B60" s="14" t="s">
        <v>91</v>
      </c>
      <c r="C60" s="10" t="s">
        <v>12</v>
      </c>
      <c r="D60" s="18">
        <v>259.99</v>
      </c>
      <c r="E60" s="10">
        <v>3221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259.99</v>
      </c>
      <c r="E61" s="23"/>
      <c r="F61" s="25"/>
      <c r="G61" s="26"/>
    </row>
    <row r="62" spans="1:7" x14ac:dyDescent="0.25">
      <c r="A62" s="9" t="s">
        <v>92</v>
      </c>
      <c r="B62" s="14" t="s">
        <v>93</v>
      </c>
      <c r="C62" s="10" t="s">
        <v>94</v>
      </c>
      <c r="D62" s="18">
        <v>299.7</v>
      </c>
      <c r="E62" s="10">
        <v>3222</v>
      </c>
      <c r="F62" s="9" t="s">
        <v>57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299.7</v>
      </c>
      <c r="E63" s="23"/>
      <c r="F63" s="25"/>
      <c r="G63" s="26"/>
    </row>
    <row r="64" spans="1:7" x14ac:dyDescent="0.25">
      <c r="A64" s="9" t="s">
        <v>95</v>
      </c>
      <c r="B64" s="14" t="s">
        <v>96</v>
      </c>
      <c r="C64" s="10" t="s">
        <v>12</v>
      </c>
      <c r="D64" s="18">
        <v>1237.0899999999999</v>
      </c>
      <c r="E64" s="10">
        <v>3223</v>
      </c>
      <c r="F64" s="9" t="s">
        <v>71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1237.0899999999999</v>
      </c>
      <c r="E65" s="23"/>
      <c r="F65" s="25"/>
      <c r="G65" s="26"/>
    </row>
    <row r="66" spans="1:7" x14ac:dyDescent="0.25">
      <c r="A66" s="9" t="s">
        <v>97</v>
      </c>
      <c r="B66" s="14" t="s">
        <v>98</v>
      </c>
      <c r="C66" s="10" t="s">
        <v>94</v>
      </c>
      <c r="D66" s="18">
        <v>520.83000000000004</v>
      </c>
      <c r="E66" s="10">
        <v>3221</v>
      </c>
      <c r="F66" s="9" t="s">
        <v>13</v>
      </c>
      <c r="G66" s="27" t="s">
        <v>14</v>
      </c>
    </row>
    <row r="67" spans="1:7" x14ac:dyDescent="0.25">
      <c r="A67" s="9"/>
      <c r="B67" s="14"/>
      <c r="C67" s="10"/>
      <c r="D67" s="18">
        <v>71.64</v>
      </c>
      <c r="E67" s="10">
        <v>3293</v>
      </c>
      <c r="F67" s="9" t="s">
        <v>23</v>
      </c>
      <c r="G67" s="28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SUM(D66:D67)</f>
        <v>592.47</v>
      </c>
      <c r="E68" s="23"/>
      <c r="F68" s="25"/>
      <c r="G68" s="26"/>
    </row>
    <row r="69" spans="1:7" x14ac:dyDescent="0.25">
      <c r="A69" s="9" t="s">
        <v>99</v>
      </c>
      <c r="B69" s="14" t="s">
        <v>100</v>
      </c>
      <c r="C69" s="10" t="s">
        <v>101</v>
      </c>
      <c r="D69" s="18">
        <v>1248</v>
      </c>
      <c r="E69" s="10">
        <v>3239</v>
      </c>
      <c r="F69" s="9" t="s">
        <v>102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1248</v>
      </c>
      <c r="E70" s="23"/>
      <c r="F70" s="25"/>
      <c r="G70" s="26"/>
    </row>
    <row r="71" spans="1:7" x14ac:dyDescent="0.25">
      <c r="A71" s="9" t="s">
        <v>103</v>
      </c>
      <c r="B71" s="14" t="s">
        <v>104</v>
      </c>
      <c r="C71" s="10" t="s">
        <v>105</v>
      </c>
      <c r="D71" s="18">
        <v>269.43</v>
      </c>
      <c r="E71" s="10">
        <v>3234</v>
      </c>
      <c r="F71" s="9" t="s">
        <v>46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269.43</v>
      </c>
      <c r="E72" s="23"/>
      <c r="F72" s="25"/>
      <c r="G72" s="26"/>
    </row>
    <row r="73" spans="1:7" x14ac:dyDescent="0.25">
      <c r="A73" s="9" t="s">
        <v>106</v>
      </c>
      <c r="B73" s="14" t="s">
        <v>107</v>
      </c>
      <c r="C73" s="10" t="s">
        <v>12</v>
      </c>
      <c r="D73" s="18">
        <v>40.130000000000003</v>
      </c>
      <c r="E73" s="10">
        <v>3221</v>
      </c>
      <c r="F73" s="9" t="s">
        <v>13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40.130000000000003</v>
      </c>
      <c r="E74" s="23"/>
      <c r="F74" s="25"/>
      <c r="G74" s="26"/>
    </row>
    <row r="75" spans="1:7" x14ac:dyDescent="0.25">
      <c r="A75" s="9" t="s">
        <v>108</v>
      </c>
      <c r="B75" s="14" t="s">
        <v>109</v>
      </c>
      <c r="C75" s="10" t="s">
        <v>110</v>
      </c>
      <c r="D75" s="18">
        <v>936.87</v>
      </c>
      <c r="E75" s="10">
        <v>3222</v>
      </c>
      <c r="F75" s="9" t="s">
        <v>57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936.87</v>
      </c>
      <c r="E76" s="23"/>
      <c r="F76" s="25"/>
      <c r="G76" s="26"/>
    </row>
    <row r="77" spans="1:7" x14ac:dyDescent="0.25">
      <c r="A77" s="9" t="s">
        <v>111</v>
      </c>
      <c r="B77" s="14" t="s">
        <v>112</v>
      </c>
      <c r="C77" s="10" t="s">
        <v>113</v>
      </c>
      <c r="D77" s="18">
        <v>2847.12</v>
      </c>
      <c r="E77" s="10">
        <v>3222</v>
      </c>
      <c r="F77" s="9" t="s">
        <v>57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2847.12</v>
      </c>
      <c r="E78" s="23"/>
      <c r="F78" s="25"/>
      <c r="G78" s="26"/>
    </row>
    <row r="79" spans="1:7" x14ac:dyDescent="0.25">
      <c r="A79" s="9" t="s">
        <v>114</v>
      </c>
      <c r="B79" s="14" t="s">
        <v>115</v>
      </c>
      <c r="C79" s="10" t="s">
        <v>94</v>
      </c>
      <c r="D79" s="18">
        <v>99.95</v>
      </c>
      <c r="E79" s="10">
        <v>3227</v>
      </c>
      <c r="F79" s="9" t="s">
        <v>62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99.95</v>
      </c>
      <c r="E80" s="23"/>
      <c r="F80" s="25"/>
      <c r="G80" s="26"/>
    </row>
    <row r="81" spans="1:7" x14ac:dyDescent="0.25">
      <c r="A81" s="9" t="s">
        <v>116</v>
      </c>
      <c r="B81" s="14" t="s">
        <v>117</v>
      </c>
      <c r="C81" s="10" t="s">
        <v>118</v>
      </c>
      <c r="D81" s="18">
        <v>439.95</v>
      </c>
      <c r="E81" s="10">
        <v>3222</v>
      </c>
      <c r="F81" s="9" t="s">
        <v>57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439.95</v>
      </c>
      <c r="E82" s="23"/>
      <c r="F82" s="25"/>
      <c r="G82" s="26"/>
    </row>
    <row r="83" spans="1:7" x14ac:dyDescent="0.25">
      <c r="A83" s="9" t="s">
        <v>119</v>
      </c>
      <c r="B83" s="14" t="s">
        <v>120</v>
      </c>
      <c r="C83" s="10" t="s">
        <v>121</v>
      </c>
      <c r="D83" s="18">
        <v>291.58</v>
      </c>
      <c r="E83" s="10">
        <v>3221</v>
      </c>
      <c r="F83" s="9" t="s">
        <v>13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291.58</v>
      </c>
      <c r="E84" s="23"/>
      <c r="F84" s="25"/>
      <c r="G84" s="26"/>
    </row>
    <row r="85" spans="1:7" x14ac:dyDescent="0.25">
      <c r="A85" s="9" t="s">
        <v>122</v>
      </c>
      <c r="B85" s="14" t="s">
        <v>123</v>
      </c>
      <c r="C85" s="10" t="s">
        <v>124</v>
      </c>
      <c r="D85" s="18">
        <v>241.92</v>
      </c>
      <c r="E85" s="10">
        <v>3222</v>
      </c>
      <c r="F85" s="9" t="s">
        <v>57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241.92</v>
      </c>
      <c r="E86" s="23"/>
      <c r="F86" s="25"/>
      <c r="G86" s="26"/>
    </row>
    <row r="87" spans="1:7" x14ac:dyDescent="0.25">
      <c r="A87" s="9" t="s">
        <v>125</v>
      </c>
      <c r="B87" s="14" t="s">
        <v>126</v>
      </c>
      <c r="C87" s="10" t="s">
        <v>127</v>
      </c>
      <c r="D87" s="18">
        <v>70</v>
      </c>
      <c r="E87" s="10">
        <v>3213</v>
      </c>
      <c r="F87" s="9" t="s">
        <v>128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70</v>
      </c>
      <c r="E88" s="23"/>
      <c r="F88" s="25"/>
      <c r="G88" s="26"/>
    </row>
    <row r="89" spans="1:7" x14ac:dyDescent="0.25">
      <c r="A89" s="9" t="s">
        <v>129</v>
      </c>
      <c r="B89" s="14" t="s">
        <v>130</v>
      </c>
      <c r="C89" s="10" t="s">
        <v>26</v>
      </c>
      <c r="D89" s="18">
        <v>97.86</v>
      </c>
      <c r="E89" s="10">
        <v>4221</v>
      </c>
      <c r="F89" s="9" t="s">
        <v>89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97.86</v>
      </c>
      <c r="E90" s="23"/>
      <c r="F90" s="25"/>
      <c r="G90" s="26"/>
    </row>
    <row r="91" spans="1:7" x14ac:dyDescent="0.25">
      <c r="A91" s="9" t="s">
        <v>131</v>
      </c>
      <c r="B91" s="14" t="s">
        <v>132</v>
      </c>
      <c r="C91" s="10" t="s">
        <v>12</v>
      </c>
      <c r="D91" s="18">
        <v>95.98</v>
      </c>
      <c r="E91" s="10">
        <v>3227</v>
      </c>
      <c r="F91" s="9" t="s">
        <v>62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95.98</v>
      </c>
      <c r="E92" s="23"/>
      <c r="F92" s="25"/>
      <c r="G92" s="26"/>
    </row>
    <row r="93" spans="1:7" x14ac:dyDescent="0.25">
      <c r="A93" s="9" t="s">
        <v>133</v>
      </c>
      <c r="B93" s="14" t="s">
        <v>134</v>
      </c>
      <c r="C93" s="10" t="s">
        <v>94</v>
      </c>
      <c r="D93" s="18">
        <v>159.30000000000001</v>
      </c>
      <c r="E93" s="10">
        <v>3231</v>
      </c>
      <c r="F93" s="9" t="s">
        <v>40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159.30000000000001</v>
      </c>
      <c r="E94" s="23"/>
      <c r="F94" s="25"/>
      <c r="G94" s="26"/>
    </row>
    <row r="95" spans="1:7" x14ac:dyDescent="0.25">
      <c r="A95" s="9" t="s">
        <v>135</v>
      </c>
      <c r="B95" s="14" t="s">
        <v>136</v>
      </c>
      <c r="C95" s="10" t="s">
        <v>137</v>
      </c>
      <c r="D95" s="18">
        <v>101.91</v>
      </c>
      <c r="E95" s="10">
        <v>3221</v>
      </c>
      <c r="F95" s="9" t="s">
        <v>13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101.91</v>
      </c>
      <c r="E96" s="23"/>
      <c r="F96" s="25"/>
      <c r="G96" s="26"/>
    </row>
    <row r="97" spans="1:7" x14ac:dyDescent="0.25">
      <c r="A97" s="9" t="s">
        <v>138</v>
      </c>
      <c r="B97" s="14" t="s">
        <v>139</v>
      </c>
      <c r="C97" s="10" t="s">
        <v>18</v>
      </c>
      <c r="D97" s="18">
        <v>200</v>
      </c>
      <c r="E97" s="10">
        <v>3238</v>
      </c>
      <c r="F97" s="9" t="s">
        <v>43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200</v>
      </c>
      <c r="E98" s="23"/>
      <c r="F98" s="25"/>
      <c r="G98" s="26"/>
    </row>
    <row r="99" spans="1:7" x14ac:dyDescent="0.25">
      <c r="A99" s="9" t="s">
        <v>140</v>
      </c>
      <c r="B99" s="14" t="s">
        <v>141</v>
      </c>
      <c r="C99" s="10" t="s">
        <v>142</v>
      </c>
      <c r="D99" s="18">
        <v>28062.5</v>
      </c>
      <c r="E99" s="10">
        <v>4227</v>
      </c>
      <c r="F99" s="9" t="s">
        <v>143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28062.5</v>
      </c>
      <c r="E100" s="23"/>
      <c r="F100" s="25"/>
      <c r="G100" s="26"/>
    </row>
    <row r="101" spans="1:7" x14ac:dyDescent="0.25">
      <c r="A101" s="9" t="s">
        <v>144</v>
      </c>
      <c r="B101" s="14" t="s">
        <v>145</v>
      </c>
      <c r="C101" s="10" t="s">
        <v>94</v>
      </c>
      <c r="D101" s="18">
        <v>74.78</v>
      </c>
      <c r="E101" s="10">
        <v>4241</v>
      </c>
      <c r="F101" s="9" t="s">
        <v>146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74.78</v>
      </c>
      <c r="E102" s="23"/>
      <c r="F102" s="25"/>
      <c r="G102" s="26"/>
    </row>
    <row r="103" spans="1:7" x14ac:dyDescent="0.25">
      <c r="A103" s="9" t="s">
        <v>147</v>
      </c>
      <c r="B103" s="14" t="s">
        <v>148</v>
      </c>
      <c r="C103" s="10" t="s">
        <v>39</v>
      </c>
      <c r="D103" s="18">
        <v>212.5</v>
      </c>
      <c r="E103" s="10">
        <v>3239</v>
      </c>
      <c r="F103" s="9" t="s">
        <v>102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212.5</v>
      </c>
      <c r="E104" s="23"/>
      <c r="F104" s="25"/>
      <c r="G104" s="26"/>
    </row>
    <row r="105" spans="1:7" x14ac:dyDescent="0.25">
      <c r="A105" s="9" t="s">
        <v>149</v>
      </c>
      <c r="B105" s="14" t="s">
        <v>150</v>
      </c>
      <c r="C105" s="10" t="s">
        <v>151</v>
      </c>
      <c r="D105" s="18">
        <v>302.36</v>
      </c>
      <c r="E105" s="10">
        <v>3222</v>
      </c>
      <c r="F105" s="9" t="s">
        <v>57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302.36</v>
      </c>
      <c r="E106" s="23"/>
      <c r="F106" s="25"/>
      <c r="G106" s="26"/>
    </row>
    <row r="107" spans="1:7" x14ac:dyDescent="0.25">
      <c r="A107" s="9" t="s">
        <v>152</v>
      </c>
      <c r="B107" s="14" t="s">
        <v>153</v>
      </c>
      <c r="C107" s="10" t="s">
        <v>77</v>
      </c>
      <c r="D107" s="18">
        <v>170</v>
      </c>
      <c r="E107" s="10">
        <v>3232</v>
      </c>
      <c r="F107" s="9" t="s">
        <v>154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170</v>
      </c>
      <c r="E108" s="23"/>
      <c r="F108" s="25"/>
      <c r="G108" s="26"/>
    </row>
    <row r="109" spans="1:7" x14ac:dyDescent="0.25">
      <c r="A109" s="9" t="s">
        <v>155</v>
      </c>
      <c r="B109" s="14" t="s">
        <v>156</v>
      </c>
      <c r="C109" s="10" t="s">
        <v>12</v>
      </c>
      <c r="D109" s="18">
        <v>97.5</v>
      </c>
      <c r="E109" s="10">
        <v>3221</v>
      </c>
      <c r="F109" s="9" t="s">
        <v>13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97.5</v>
      </c>
      <c r="E110" s="23"/>
      <c r="F110" s="25"/>
      <c r="G110" s="26"/>
    </row>
    <row r="111" spans="1:7" x14ac:dyDescent="0.25">
      <c r="A111" s="9" t="s">
        <v>157</v>
      </c>
      <c r="B111" s="14" t="s">
        <v>158</v>
      </c>
      <c r="C111" s="10" t="s">
        <v>49</v>
      </c>
      <c r="D111" s="18">
        <v>302.62</v>
      </c>
      <c r="E111" s="10">
        <v>3235</v>
      </c>
      <c r="F111" s="9" t="s">
        <v>159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302.62</v>
      </c>
      <c r="E112" s="23"/>
      <c r="F112" s="25"/>
      <c r="G112" s="26"/>
    </row>
    <row r="113" spans="1:7" x14ac:dyDescent="0.25">
      <c r="A113" s="9" t="s">
        <v>160</v>
      </c>
      <c r="B113" s="14" t="s">
        <v>161</v>
      </c>
      <c r="C113" s="10" t="s">
        <v>162</v>
      </c>
      <c r="D113" s="18">
        <v>130</v>
      </c>
      <c r="E113" s="10">
        <v>3213</v>
      </c>
      <c r="F113" s="9" t="s">
        <v>128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130</v>
      </c>
      <c r="E114" s="23"/>
      <c r="F114" s="25"/>
      <c r="G114" s="26"/>
    </row>
    <row r="115" spans="1:7" x14ac:dyDescent="0.25">
      <c r="A115" s="9" t="s">
        <v>163</v>
      </c>
      <c r="B115" s="14" t="s">
        <v>164</v>
      </c>
      <c r="C115" s="10" t="s">
        <v>94</v>
      </c>
      <c r="D115" s="18">
        <v>1011.78</v>
      </c>
      <c r="E115" s="10">
        <v>3222</v>
      </c>
      <c r="F115" s="9" t="s">
        <v>57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1011.78</v>
      </c>
      <c r="E116" s="23"/>
      <c r="F116" s="25"/>
      <c r="G116" s="26"/>
    </row>
    <row r="117" spans="1:7" x14ac:dyDescent="0.25">
      <c r="A117" s="9" t="s">
        <v>165</v>
      </c>
      <c r="B117" s="14" t="s">
        <v>166</v>
      </c>
      <c r="C117" s="10" t="s">
        <v>94</v>
      </c>
      <c r="D117" s="18">
        <v>101.25</v>
      </c>
      <c r="E117" s="10">
        <v>3221</v>
      </c>
      <c r="F117" s="9" t="s">
        <v>13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101.25</v>
      </c>
      <c r="E118" s="23"/>
      <c r="F118" s="25"/>
      <c r="G118" s="26"/>
    </row>
    <row r="119" spans="1:7" x14ac:dyDescent="0.25">
      <c r="A119" s="9"/>
      <c r="B119" s="14"/>
      <c r="C119" s="10"/>
      <c r="D119" s="18">
        <v>43928.06</v>
      </c>
      <c r="E119" s="10">
        <v>3111</v>
      </c>
      <c r="F119" s="9" t="s">
        <v>167</v>
      </c>
      <c r="G119" s="27" t="s">
        <v>14</v>
      </c>
    </row>
    <row r="120" spans="1:7" x14ac:dyDescent="0.25">
      <c r="A120" s="9"/>
      <c r="B120" s="14"/>
      <c r="C120" s="10"/>
      <c r="D120" s="18">
        <v>8800</v>
      </c>
      <c r="E120" s="10">
        <v>3121</v>
      </c>
      <c r="F120" s="9" t="s">
        <v>168</v>
      </c>
      <c r="G120" s="28" t="s">
        <v>14</v>
      </c>
    </row>
    <row r="121" spans="1:7" x14ac:dyDescent="0.25">
      <c r="A121" s="9"/>
      <c r="B121" s="14"/>
      <c r="C121" s="10"/>
      <c r="D121" s="18">
        <v>7154.9</v>
      </c>
      <c r="E121" s="10">
        <v>3132</v>
      </c>
      <c r="F121" s="9" t="s">
        <v>169</v>
      </c>
      <c r="G121" s="28" t="s">
        <v>14</v>
      </c>
    </row>
    <row r="122" spans="1:7" x14ac:dyDescent="0.25">
      <c r="A122" s="9"/>
      <c r="B122" s="14"/>
      <c r="C122" s="10"/>
      <c r="D122" s="18">
        <v>3813.68</v>
      </c>
      <c r="E122" s="10">
        <v>3141</v>
      </c>
      <c r="F122" s="9" t="s">
        <v>170</v>
      </c>
      <c r="G122" s="28" t="s">
        <v>14</v>
      </c>
    </row>
    <row r="123" spans="1:7" x14ac:dyDescent="0.25">
      <c r="A123" s="9"/>
      <c r="B123" s="14"/>
      <c r="C123" s="10"/>
      <c r="D123" s="18">
        <v>9067.07</v>
      </c>
      <c r="E123" s="10">
        <v>3151</v>
      </c>
      <c r="F123" s="9" t="s">
        <v>170</v>
      </c>
      <c r="G123" s="28" t="s">
        <v>14</v>
      </c>
    </row>
    <row r="124" spans="1:7" x14ac:dyDescent="0.25">
      <c r="A124" s="9"/>
      <c r="B124" s="14"/>
      <c r="C124" s="10"/>
      <c r="D124" s="18">
        <v>7531.85</v>
      </c>
      <c r="E124" s="10">
        <v>3162</v>
      </c>
      <c r="F124" s="9" t="s">
        <v>170</v>
      </c>
      <c r="G124" s="28" t="s">
        <v>14</v>
      </c>
    </row>
    <row r="125" spans="1:7" x14ac:dyDescent="0.25">
      <c r="A125" s="9"/>
      <c r="B125" s="14"/>
      <c r="C125" s="10"/>
      <c r="D125" s="18">
        <v>8800</v>
      </c>
      <c r="E125" s="10">
        <v>3171</v>
      </c>
      <c r="F125" s="9" t="s">
        <v>170</v>
      </c>
      <c r="G125" s="28" t="s">
        <v>14</v>
      </c>
    </row>
    <row r="126" spans="1:7" x14ac:dyDescent="0.25">
      <c r="A126" s="9"/>
      <c r="B126" s="14"/>
      <c r="C126" s="10"/>
      <c r="D126" s="18">
        <v>75</v>
      </c>
      <c r="E126" s="10">
        <v>3211</v>
      </c>
      <c r="F126" s="9" t="s">
        <v>171</v>
      </c>
      <c r="G126" s="28" t="s">
        <v>14</v>
      </c>
    </row>
    <row r="127" spans="1:7" x14ac:dyDescent="0.25">
      <c r="A127" s="9"/>
      <c r="B127" s="14"/>
      <c r="C127" s="10"/>
      <c r="D127" s="18">
        <v>258.39999999999998</v>
      </c>
      <c r="E127" s="10">
        <v>3211</v>
      </c>
      <c r="F127" s="9" t="s">
        <v>171</v>
      </c>
      <c r="G127" s="28" t="s">
        <v>14</v>
      </c>
    </row>
    <row r="128" spans="1:7" x14ac:dyDescent="0.25">
      <c r="A128" s="9"/>
      <c r="B128" s="14"/>
      <c r="C128" s="10"/>
      <c r="D128" s="18">
        <v>1744.43</v>
      </c>
      <c r="E128" s="10">
        <v>3212</v>
      </c>
      <c r="F128" s="9" t="s">
        <v>50</v>
      </c>
      <c r="G128" s="28" t="s">
        <v>14</v>
      </c>
    </row>
    <row r="129" spans="1:7" x14ac:dyDescent="0.25">
      <c r="A129" s="9"/>
      <c r="B129" s="14"/>
      <c r="C129" s="10"/>
      <c r="D129" s="18">
        <v>130</v>
      </c>
      <c r="E129" s="10">
        <v>3213</v>
      </c>
      <c r="F129" s="9" t="s">
        <v>128</v>
      </c>
      <c r="G129" s="28" t="s">
        <v>14</v>
      </c>
    </row>
    <row r="130" spans="1:7" x14ac:dyDescent="0.25">
      <c r="A130" s="9"/>
      <c r="B130" s="14"/>
      <c r="C130" s="10"/>
      <c r="D130" s="18">
        <v>37.729999999999997</v>
      </c>
      <c r="E130" s="10">
        <v>3222</v>
      </c>
      <c r="F130" s="9" t="s">
        <v>57</v>
      </c>
      <c r="G130" s="28" t="s">
        <v>14</v>
      </c>
    </row>
    <row r="131" spans="1:7" x14ac:dyDescent="0.25">
      <c r="A131" s="9"/>
      <c r="B131" s="14"/>
      <c r="C131" s="10"/>
      <c r="D131" s="18">
        <v>308.54000000000002</v>
      </c>
      <c r="E131" s="10">
        <v>3291</v>
      </c>
      <c r="F131" s="9" t="s">
        <v>172</v>
      </c>
      <c r="G131" s="28" t="s">
        <v>14</v>
      </c>
    </row>
    <row r="132" spans="1:7" x14ac:dyDescent="0.25">
      <c r="A132" s="9"/>
      <c r="B132" s="14"/>
      <c r="C132" s="10"/>
      <c r="D132" s="18">
        <v>398</v>
      </c>
      <c r="E132" s="10">
        <v>3681</v>
      </c>
      <c r="F132" s="9"/>
      <c r="G132" s="28" t="s">
        <v>14</v>
      </c>
    </row>
    <row r="133" spans="1:7" ht="21" customHeight="1" thickBot="1" x14ac:dyDescent="0.3">
      <c r="A133" s="21" t="s">
        <v>15</v>
      </c>
      <c r="B133" s="22"/>
      <c r="C133" s="23"/>
      <c r="D133" s="24">
        <f>SUM(D119:D132)</f>
        <v>92047.659999999974</v>
      </c>
      <c r="E133" s="23"/>
      <c r="F133" s="25"/>
      <c r="G133" s="26"/>
    </row>
    <row r="134" spans="1:7" ht="15.75" thickBot="1" x14ac:dyDescent="0.3">
      <c r="A134" s="29" t="s">
        <v>173</v>
      </c>
      <c r="B134" s="30"/>
      <c r="C134" s="31"/>
      <c r="D134" s="32">
        <f>SUM(D8,D10,D12,D14,D16,D18,D20,D22,D24,D26,D28,D30,D32,D35,D37,D39,D41,D43,D45,D47,D49,D51,D53,D55,D57,D59,D61,D63,D65,D68,D70,D72,D74,D76,D78,D80,D82,D84,D86,D88,D90,D92,D94,D96,D98,D100,D102,D104,D106,D108,D110,D112,D114,D116,D118,D133)</f>
        <v>142600.95999999996</v>
      </c>
      <c r="E134" s="31"/>
      <c r="F134" s="33"/>
      <c r="G134" s="34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 2</cp:lastModifiedBy>
  <dcterms:created xsi:type="dcterms:W3CDTF">2024-03-05T11:42:46Z</dcterms:created>
  <dcterms:modified xsi:type="dcterms:W3CDTF">2025-01-09T09:28:42Z</dcterms:modified>
</cp:coreProperties>
</file>